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zhln\Documents\工作文件\学科建设\学科检测指标体系填报\填报情况\03-23\"/>
    </mc:Choice>
  </mc:AlternateContent>
  <xr:revisionPtr revIDLastSave="0" documentId="13_ncr:1_{BF8FFB05-FC57-4C6C-A860-2AD160251522}" xr6:coauthVersionLast="45" xr6:coauthVersionMax="45" xr10:uidLastSave="{00000000-0000-0000-0000-000000000000}"/>
  <workbookProtection workbookAlgorithmName="SHA-512" workbookHashValue="afabQmGOd8qga2srjFw/KhSVnMm163Qo/vlxaCwX2E4zTA9rDU1gZZRd9HCEDD6kZkWdVNizN5TDl5/2N7vOCQ==" workbookSaltValue="STVQ3/2uCYQsEz6D8bhs0g==" workbookSpinCount="100000" lockStructure="1"/>
  <bookViews>
    <workbookView xWindow="-120" yWindow="-120" windowWidth="29040" windowHeight="15840" activeTab="4" xr2:uid="{00000000-000D-0000-FFFF-FFFF00000000}"/>
  </bookViews>
  <sheets>
    <sheet name="A03" sheetId="1" r:id="rId1"/>
    <sheet name="C0321" sheetId="2" r:id="rId2"/>
    <sheet name="C0322" sheetId="3" r:id="rId3"/>
    <sheet name="C0323" sheetId="4" r:id="rId4"/>
    <sheet name="C0331" sheetId="5" r:id="rId5"/>
    <sheet name="C0332" sheetId="6" r:id="rId6"/>
    <sheet name="C0333" sheetId="8" r:id="rId7"/>
    <sheet name="C0334" sheetId="9" r:id="rId8"/>
    <sheet name="banben" sheetId="10" state="hidden"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00" i="2" l="1"/>
  <c r="H1999" i="2"/>
  <c r="H1998" i="2"/>
  <c r="H1997" i="2"/>
  <c r="H1996" i="2"/>
  <c r="H1995" i="2"/>
  <c r="H1994" i="2"/>
  <c r="H1993" i="2"/>
  <c r="H1992" i="2"/>
  <c r="H1991" i="2"/>
  <c r="H1990" i="2"/>
  <c r="H1989" i="2"/>
  <c r="H1988" i="2"/>
  <c r="H1987" i="2"/>
  <c r="H1986" i="2"/>
  <c r="H1985" i="2"/>
  <c r="H1984" i="2"/>
  <c r="H1983" i="2"/>
  <c r="H1982" i="2"/>
  <c r="H1981" i="2"/>
  <c r="H1980" i="2"/>
  <c r="H1979" i="2"/>
  <c r="H1978" i="2"/>
  <c r="H1977" i="2"/>
  <c r="H1976" i="2"/>
  <c r="H1975" i="2"/>
  <c r="H1974" i="2"/>
  <c r="H1973" i="2"/>
  <c r="H1972" i="2"/>
  <c r="H1971" i="2"/>
  <c r="H1970" i="2"/>
  <c r="H1969" i="2"/>
  <c r="H1968" i="2"/>
  <c r="H1967" i="2"/>
  <c r="H1966" i="2"/>
  <c r="H1965" i="2"/>
  <c r="H1964" i="2"/>
  <c r="H1963" i="2"/>
  <c r="H1962" i="2"/>
  <c r="H1961" i="2"/>
  <c r="H1960" i="2"/>
  <c r="H1959" i="2"/>
  <c r="H1958" i="2"/>
  <c r="H1957" i="2"/>
  <c r="H1956" i="2"/>
  <c r="H1955" i="2"/>
  <c r="H1954" i="2"/>
  <c r="H1953" i="2"/>
  <c r="H1952" i="2"/>
  <c r="H1951" i="2"/>
  <c r="H1950" i="2"/>
  <c r="H1949" i="2"/>
  <c r="H1948" i="2"/>
  <c r="H1947" i="2"/>
  <c r="H1946" i="2"/>
  <c r="H1945" i="2"/>
  <c r="H1944" i="2"/>
  <c r="H1943" i="2"/>
  <c r="H1942" i="2"/>
  <c r="H1941" i="2"/>
  <c r="H1940" i="2"/>
  <c r="H1939" i="2"/>
  <c r="H1938" i="2"/>
  <c r="H1937" i="2"/>
  <c r="H1936" i="2"/>
  <c r="H1935" i="2"/>
  <c r="H1934" i="2"/>
  <c r="H1933" i="2"/>
  <c r="H1932" i="2"/>
  <c r="H1931" i="2"/>
  <c r="H1930" i="2"/>
  <c r="H1929" i="2"/>
  <c r="H1928" i="2"/>
  <c r="H1927" i="2"/>
  <c r="H1926" i="2"/>
  <c r="H1925" i="2"/>
  <c r="H1924" i="2"/>
  <c r="H1923" i="2"/>
  <c r="H1922" i="2"/>
  <c r="H1921" i="2"/>
  <c r="H1920" i="2"/>
  <c r="H1919" i="2"/>
  <c r="H1918" i="2"/>
  <c r="H1917" i="2"/>
  <c r="H1916" i="2"/>
  <c r="H1915" i="2"/>
  <c r="H1914" i="2"/>
  <c r="H1913" i="2"/>
  <c r="H1912" i="2"/>
  <c r="H1911" i="2"/>
  <c r="H1910" i="2"/>
  <c r="H1909" i="2"/>
  <c r="H1908" i="2"/>
  <c r="H1907" i="2"/>
  <c r="H1906" i="2"/>
  <c r="H1905" i="2"/>
  <c r="H1904" i="2"/>
  <c r="H1903" i="2"/>
  <c r="H1902" i="2"/>
  <c r="H1901" i="2"/>
  <c r="H1900" i="2"/>
  <c r="H1899" i="2"/>
  <c r="H1898" i="2"/>
  <c r="H1897" i="2"/>
  <c r="H1896" i="2"/>
  <c r="H1895" i="2"/>
  <c r="H1894" i="2"/>
  <c r="H1893" i="2"/>
  <c r="H1892" i="2"/>
  <c r="H1891" i="2"/>
  <c r="H1890" i="2"/>
  <c r="H1889" i="2"/>
  <c r="H1888" i="2"/>
  <c r="H1887" i="2"/>
  <c r="H1886" i="2"/>
  <c r="H1885" i="2"/>
  <c r="H1884" i="2"/>
  <c r="H1883" i="2"/>
  <c r="H1882" i="2"/>
  <c r="H1881" i="2"/>
  <c r="H1880" i="2"/>
  <c r="H1879" i="2"/>
  <c r="H1878" i="2"/>
  <c r="H1877" i="2"/>
  <c r="H1876" i="2"/>
  <c r="H1875" i="2"/>
  <c r="H1874" i="2"/>
  <c r="H1873" i="2"/>
  <c r="H1872" i="2"/>
  <c r="H1871" i="2"/>
  <c r="H1870" i="2"/>
  <c r="H1869" i="2"/>
  <c r="H1868" i="2"/>
  <c r="H1867" i="2"/>
  <c r="H1866" i="2"/>
  <c r="H1865" i="2"/>
  <c r="H1864" i="2"/>
  <c r="H1863" i="2"/>
  <c r="H1862" i="2"/>
  <c r="H1861" i="2"/>
  <c r="H1860" i="2"/>
  <c r="H1859" i="2"/>
  <c r="H1858" i="2"/>
  <c r="H1857" i="2"/>
  <c r="H1856" i="2"/>
  <c r="H1855" i="2"/>
  <c r="H1854" i="2"/>
  <c r="H1853" i="2"/>
  <c r="H1852" i="2"/>
  <c r="H1851" i="2"/>
  <c r="H1850" i="2"/>
  <c r="H1849" i="2"/>
  <c r="H1848" i="2"/>
  <c r="H1847" i="2"/>
  <c r="H1846" i="2"/>
  <c r="H1845" i="2"/>
  <c r="H1844" i="2"/>
  <c r="H1843" i="2"/>
  <c r="H1842" i="2"/>
  <c r="H1841" i="2"/>
  <c r="H1840" i="2"/>
  <c r="H1839" i="2"/>
  <c r="H1838" i="2"/>
  <c r="H1837" i="2"/>
  <c r="H1836" i="2"/>
  <c r="H1835" i="2"/>
  <c r="H1834" i="2"/>
  <c r="H1833" i="2"/>
  <c r="H1832" i="2"/>
  <c r="H1831" i="2"/>
  <c r="H1830" i="2"/>
  <c r="H1829" i="2"/>
  <c r="H1828" i="2"/>
  <c r="H1827" i="2"/>
  <c r="H1826" i="2"/>
  <c r="H1825" i="2"/>
  <c r="H1824" i="2"/>
  <c r="H1823" i="2"/>
  <c r="H1822" i="2"/>
  <c r="H1821" i="2"/>
  <c r="H1820" i="2"/>
  <c r="H1819" i="2"/>
  <c r="H1818" i="2"/>
  <c r="H1817" i="2"/>
  <c r="H1816" i="2"/>
  <c r="H1815" i="2"/>
  <c r="H1814" i="2"/>
  <c r="H1813" i="2"/>
  <c r="H1812" i="2"/>
  <c r="H1811" i="2"/>
  <c r="H1810" i="2"/>
  <c r="H1809" i="2"/>
  <c r="H1808" i="2"/>
  <c r="H1807" i="2"/>
  <c r="H1806" i="2"/>
  <c r="H1805" i="2"/>
  <c r="H1804" i="2"/>
  <c r="H1803" i="2"/>
  <c r="H1802" i="2"/>
  <c r="H1801" i="2"/>
  <c r="H1800" i="2"/>
  <c r="H1799" i="2"/>
  <c r="H1798" i="2"/>
  <c r="H1797" i="2"/>
  <c r="H1796" i="2"/>
  <c r="H1795" i="2"/>
  <c r="H1794" i="2"/>
  <c r="H1793" i="2"/>
  <c r="H1792" i="2"/>
  <c r="H1791" i="2"/>
  <c r="H1790" i="2"/>
  <c r="H1789" i="2"/>
  <c r="H1788" i="2"/>
  <c r="H1787" i="2"/>
  <c r="H1786" i="2"/>
  <c r="H1785" i="2"/>
  <c r="H1784" i="2"/>
  <c r="H1783" i="2"/>
  <c r="H1782" i="2"/>
  <c r="H1781" i="2"/>
  <c r="H1780" i="2"/>
  <c r="H1779" i="2"/>
  <c r="H1778" i="2"/>
  <c r="H1777" i="2"/>
  <c r="H1776" i="2"/>
  <c r="H1775" i="2"/>
  <c r="H1774" i="2"/>
  <c r="H1773" i="2"/>
  <c r="H1772" i="2"/>
  <c r="H1771" i="2"/>
  <c r="H1770" i="2"/>
  <c r="H1769" i="2"/>
  <c r="H1768" i="2"/>
  <c r="H1767" i="2"/>
  <c r="H1766" i="2"/>
  <c r="H1765" i="2"/>
  <c r="H1764" i="2"/>
  <c r="H1763" i="2"/>
  <c r="H1762" i="2"/>
  <c r="H1761" i="2"/>
  <c r="H1760" i="2"/>
  <c r="H1759" i="2"/>
  <c r="H1758" i="2"/>
  <c r="H1757" i="2"/>
  <c r="H1756" i="2"/>
  <c r="H1755" i="2"/>
  <c r="H1754" i="2"/>
  <c r="H1753" i="2"/>
  <c r="H1752" i="2"/>
  <c r="H1751" i="2"/>
  <c r="H1750" i="2"/>
  <c r="H1749" i="2"/>
  <c r="H1748" i="2"/>
  <c r="H1747" i="2"/>
  <c r="H1746" i="2"/>
  <c r="H1745" i="2"/>
  <c r="H1744" i="2"/>
  <c r="H1743" i="2"/>
  <c r="H1742" i="2"/>
  <c r="H1741" i="2"/>
  <c r="H1740" i="2"/>
  <c r="H1739" i="2"/>
  <c r="H1738" i="2"/>
  <c r="H1737" i="2"/>
  <c r="H1736" i="2"/>
  <c r="H1735" i="2"/>
  <c r="H1734" i="2"/>
  <c r="H1733" i="2"/>
  <c r="H1732" i="2"/>
  <c r="H1731" i="2"/>
  <c r="H1730" i="2"/>
  <c r="H1729" i="2"/>
  <c r="H1728" i="2"/>
  <c r="H1727" i="2"/>
  <c r="H1726" i="2"/>
  <c r="H1725" i="2"/>
  <c r="H1724" i="2"/>
  <c r="H1723" i="2"/>
  <c r="H1722" i="2"/>
  <c r="H1721" i="2"/>
  <c r="H1720" i="2"/>
  <c r="H1719" i="2"/>
  <c r="H1718" i="2"/>
  <c r="H1717" i="2"/>
  <c r="H1716" i="2"/>
  <c r="H1715" i="2"/>
  <c r="H1714" i="2"/>
  <c r="H1713" i="2"/>
  <c r="H1712" i="2"/>
  <c r="H1711" i="2"/>
  <c r="H1710" i="2"/>
  <c r="H1709" i="2"/>
  <c r="H1708" i="2"/>
  <c r="H1707" i="2"/>
  <c r="H1706" i="2"/>
  <c r="H1705" i="2"/>
  <c r="H1704" i="2"/>
  <c r="H1703" i="2"/>
  <c r="H1702" i="2"/>
  <c r="H1701" i="2"/>
  <c r="H1700" i="2"/>
  <c r="H1699" i="2"/>
  <c r="H1698" i="2"/>
  <c r="H1697" i="2"/>
  <c r="H1696" i="2"/>
  <c r="H1695" i="2"/>
  <c r="H1694" i="2"/>
  <c r="H1693" i="2"/>
  <c r="H1692" i="2"/>
  <c r="H1691" i="2"/>
  <c r="H1690" i="2"/>
  <c r="H1689" i="2"/>
  <c r="H1688" i="2"/>
  <c r="H1687" i="2"/>
  <c r="H1686" i="2"/>
  <c r="H1685" i="2"/>
  <c r="H1684" i="2"/>
  <c r="H1683" i="2"/>
  <c r="H1682" i="2"/>
  <c r="H1681" i="2"/>
  <c r="H1680" i="2"/>
  <c r="H1679" i="2"/>
  <c r="H1678" i="2"/>
  <c r="H1677" i="2"/>
  <c r="H1676" i="2"/>
  <c r="H1675" i="2"/>
  <c r="H1674" i="2"/>
  <c r="H1673" i="2"/>
  <c r="H1672" i="2"/>
  <c r="H1671" i="2"/>
  <c r="H1670" i="2"/>
  <c r="H1669" i="2"/>
  <c r="H1668" i="2"/>
  <c r="H1667" i="2"/>
  <c r="H1666" i="2"/>
  <c r="H1665" i="2"/>
  <c r="H1664" i="2"/>
  <c r="H1663" i="2"/>
  <c r="H1662" i="2"/>
  <c r="H1661" i="2"/>
  <c r="H1660" i="2"/>
  <c r="H1659" i="2"/>
  <c r="H1658" i="2"/>
  <c r="H1657" i="2"/>
  <c r="H1656" i="2"/>
  <c r="H1655" i="2"/>
  <c r="H1654" i="2"/>
  <c r="H1653" i="2"/>
  <c r="H1652" i="2"/>
  <c r="H1651" i="2"/>
  <c r="H1650" i="2"/>
  <c r="H1649" i="2"/>
  <c r="H1648" i="2"/>
  <c r="H1647" i="2"/>
  <c r="H1646" i="2"/>
  <c r="H1645" i="2"/>
  <c r="H1644" i="2"/>
  <c r="H1643" i="2"/>
  <c r="H1642" i="2"/>
  <c r="H1641" i="2"/>
  <c r="H1640" i="2"/>
  <c r="H1639" i="2"/>
  <c r="H1638" i="2"/>
  <c r="H1637" i="2"/>
  <c r="H1636" i="2"/>
  <c r="H1635" i="2"/>
  <c r="H1634" i="2"/>
  <c r="H1633" i="2"/>
  <c r="H1632" i="2"/>
  <c r="H1631" i="2"/>
  <c r="H1630" i="2"/>
  <c r="H1629" i="2"/>
  <c r="H1628" i="2"/>
  <c r="H1627" i="2"/>
  <c r="H1626" i="2"/>
  <c r="H1625" i="2"/>
  <c r="H1624" i="2"/>
  <c r="H1623" i="2"/>
  <c r="H1622" i="2"/>
  <c r="H1621" i="2"/>
  <c r="H1620" i="2"/>
  <c r="H1619" i="2"/>
  <c r="H1618" i="2"/>
  <c r="H1617" i="2"/>
  <c r="H1616" i="2"/>
  <c r="H1615" i="2"/>
  <c r="H1614" i="2"/>
  <c r="H1613" i="2"/>
  <c r="H1612" i="2"/>
  <c r="H1611" i="2"/>
  <c r="H1610" i="2"/>
  <c r="H1609" i="2"/>
  <c r="H1608" i="2"/>
  <c r="H1607" i="2"/>
  <c r="H1606" i="2"/>
  <c r="H1605" i="2"/>
  <c r="H1604" i="2"/>
  <c r="H1603" i="2"/>
  <c r="H1602" i="2"/>
  <c r="H1601" i="2"/>
  <c r="H1600" i="2"/>
  <c r="H1599" i="2"/>
  <c r="H1598" i="2"/>
  <c r="H1597" i="2"/>
  <c r="H1596" i="2"/>
  <c r="H1595" i="2"/>
  <c r="H1594" i="2"/>
  <c r="H1593" i="2"/>
  <c r="H1592" i="2"/>
  <c r="H1591" i="2"/>
  <c r="H1590" i="2"/>
  <c r="H1589" i="2"/>
  <c r="H1588" i="2"/>
  <c r="H1587" i="2"/>
  <c r="H1586" i="2"/>
  <c r="H1585" i="2"/>
  <c r="H1584" i="2"/>
  <c r="H1583" i="2"/>
  <c r="H1582" i="2"/>
  <c r="H1581" i="2"/>
  <c r="H1580" i="2"/>
  <c r="H1579" i="2"/>
  <c r="H1578" i="2"/>
  <c r="H1577" i="2"/>
  <c r="H1576" i="2"/>
  <c r="H1575" i="2"/>
  <c r="H1574" i="2"/>
  <c r="H1573" i="2"/>
  <c r="H1572" i="2"/>
  <c r="H1571" i="2"/>
  <c r="H1570" i="2"/>
  <c r="H1569" i="2"/>
  <c r="H1568" i="2"/>
  <c r="H1567" i="2"/>
  <c r="H1566" i="2"/>
  <c r="H1565" i="2"/>
  <c r="H1564" i="2"/>
  <c r="H1563" i="2"/>
  <c r="H1562" i="2"/>
  <c r="H1561" i="2"/>
  <c r="H1560" i="2"/>
  <c r="H1559" i="2"/>
  <c r="H1558" i="2"/>
  <c r="H1557" i="2"/>
  <c r="H1556" i="2"/>
  <c r="H1555" i="2"/>
  <c r="H1554" i="2"/>
  <c r="H1553" i="2"/>
  <c r="H1552" i="2"/>
  <c r="H1551" i="2"/>
  <c r="H1550" i="2"/>
  <c r="H1549" i="2"/>
  <c r="H1548" i="2"/>
  <c r="H1547" i="2"/>
  <c r="H1546" i="2"/>
  <c r="H1545" i="2"/>
  <c r="H1544" i="2"/>
  <c r="H1543" i="2"/>
  <c r="H1542" i="2"/>
  <c r="H1541" i="2"/>
  <c r="H1540" i="2"/>
  <c r="H1539" i="2"/>
  <c r="H1538" i="2"/>
  <c r="H1537" i="2"/>
  <c r="H1536" i="2"/>
  <c r="H1535" i="2"/>
  <c r="H1534" i="2"/>
  <c r="H1533" i="2"/>
  <c r="H1532" i="2"/>
  <c r="H1531" i="2"/>
  <c r="H1530" i="2"/>
  <c r="H1529" i="2"/>
  <c r="H1528" i="2"/>
  <c r="H1527" i="2"/>
  <c r="H1526" i="2"/>
  <c r="H1525" i="2"/>
  <c r="H1524" i="2"/>
  <c r="H1523" i="2"/>
  <c r="H1522" i="2"/>
  <c r="H1521" i="2"/>
  <c r="H1520" i="2"/>
  <c r="H1519" i="2"/>
  <c r="H1518" i="2"/>
  <c r="H1517" i="2"/>
  <c r="H1516" i="2"/>
  <c r="H1515" i="2"/>
  <c r="H1514" i="2"/>
  <c r="H1513" i="2"/>
  <c r="H1512" i="2"/>
  <c r="H1511" i="2"/>
  <c r="H1510" i="2"/>
  <c r="H1509" i="2"/>
  <c r="H1508" i="2"/>
  <c r="H1507" i="2"/>
  <c r="H1506" i="2"/>
  <c r="H1505" i="2"/>
  <c r="H1504" i="2"/>
  <c r="H1503" i="2"/>
  <c r="H1502" i="2"/>
  <c r="H1501" i="2"/>
  <c r="H1500" i="2"/>
  <c r="H1499" i="2"/>
  <c r="H1498" i="2"/>
  <c r="H1497" i="2"/>
  <c r="H1496" i="2"/>
  <c r="H1495" i="2"/>
  <c r="H1494" i="2"/>
  <c r="H1493" i="2"/>
  <c r="H1492" i="2"/>
  <c r="H1491" i="2"/>
  <c r="H1490" i="2"/>
  <c r="H1489" i="2"/>
  <c r="H1488" i="2"/>
  <c r="H1487" i="2"/>
  <c r="H1486" i="2"/>
  <c r="H1485" i="2"/>
  <c r="H1484" i="2"/>
  <c r="H1483" i="2"/>
  <c r="H1482" i="2"/>
  <c r="H1481" i="2"/>
  <c r="H1480" i="2"/>
  <c r="H1479" i="2"/>
  <c r="H1478" i="2"/>
  <c r="H1477" i="2"/>
  <c r="H1476" i="2"/>
  <c r="H1475" i="2"/>
  <c r="H1474" i="2"/>
  <c r="H1473" i="2"/>
  <c r="H1472" i="2"/>
  <c r="H1471" i="2"/>
  <c r="H1470" i="2"/>
  <c r="H1469" i="2"/>
  <c r="H1468" i="2"/>
  <c r="H1467" i="2"/>
  <c r="H1466" i="2"/>
  <c r="H1465" i="2"/>
  <c r="H1464" i="2"/>
  <c r="H1463" i="2"/>
  <c r="H1462" i="2"/>
  <c r="H1461" i="2"/>
  <c r="H1460" i="2"/>
  <c r="H1459" i="2"/>
  <c r="H1458" i="2"/>
  <c r="H1457" i="2"/>
  <c r="H1456" i="2"/>
  <c r="H1455" i="2"/>
  <c r="H1454" i="2"/>
  <c r="H1453" i="2"/>
  <c r="H1452" i="2"/>
  <c r="H1451" i="2"/>
  <c r="H1450" i="2"/>
  <c r="H1449" i="2"/>
  <c r="H1448" i="2"/>
  <c r="H1447" i="2"/>
  <c r="H1446" i="2"/>
  <c r="H1445" i="2"/>
  <c r="H1444" i="2"/>
  <c r="H1443" i="2"/>
  <c r="H1442" i="2"/>
  <c r="H1441" i="2"/>
  <c r="H1440" i="2"/>
  <c r="H1439" i="2"/>
  <c r="H1438" i="2"/>
  <c r="H1437" i="2"/>
  <c r="H1436" i="2"/>
  <c r="H1435" i="2"/>
  <c r="H1434" i="2"/>
  <c r="H1433" i="2"/>
  <c r="H1432" i="2"/>
  <c r="H1431" i="2"/>
  <c r="H1430" i="2"/>
  <c r="H1429" i="2"/>
  <c r="H1428" i="2"/>
  <c r="H1427" i="2"/>
  <c r="H1426" i="2"/>
  <c r="H1425" i="2"/>
  <c r="H1424" i="2"/>
  <c r="H1423" i="2"/>
  <c r="H1422" i="2"/>
  <c r="H1421" i="2"/>
  <c r="H1420" i="2"/>
  <c r="H1419" i="2"/>
  <c r="H1418" i="2"/>
  <c r="H1417" i="2"/>
  <c r="H1416" i="2"/>
  <c r="H1415" i="2"/>
  <c r="H1414" i="2"/>
  <c r="H1413" i="2"/>
  <c r="H1412" i="2"/>
  <c r="H1411" i="2"/>
  <c r="H1410" i="2"/>
  <c r="H1409" i="2"/>
  <c r="H1408" i="2"/>
  <c r="H1407" i="2"/>
  <c r="H1406" i="2"/>
  <c r="H1405" i="2"/>
  <c r="H1404" i="2"/>
  <c r="H1403" i="2"/>
  <c r="H1402" i="2"/>
  <c r="H1401" i="2"/>
  <c r="H1400" i="2"/>
  <c r="H1399" i="2"/>
  <c r="H1398" i="2"/>
  <c r="H1397" i="2"/>
  <c r="H1396" i="2"/>
  <c r="H1395" i="2"/>
  <c r="H1394" i="2"/>
  <c r="H1393" i="2"/>
  <c r="H1392" i="2"/>
  <c r="H1391" i="2"/>
  <c r="H1390" i="2"/>
  <c r="H1389" i="2"/>
  <c r="H1388" i="2"/>
  <c r="H1387" i="2"/>
  <c r="H1386" i="2"/>
  <c r="H1385" i="2"/>
  <c r="H1384" i="2"/>
  <c r="H1383" i="2"/>
  <c r="H1382" i="2"/>
  <c r="H1381" i="2"/>
  <c r="H1380" i="2"/>
  <c r="H1379" i="2"/>
  <c r="H1378" i="2"/>
  <c r="H1377" i="2"/>
  <c r="H1376" i="2"/>
  <c r="H1375" i="2"/>
  <c r="H1374" i="2"/>
  <c r="H1373" i="2"/>
  <c r="H1372" i="2"/>
  <c r="H1371" i="2"/>
  <c r="H1370" i="2"/>
  <c r="H1369" i="2"/>
  <c r="H1368" i="2"/>
  <c r="H1367" i="2"/>
  <c r="H1366" i="2"/>
  <c r="H1365" i="2"/>
  <c r="H1364" i="2"/>
  <c r="H1363" i="2"/>
  <c r="H1362" i="2"/>
  <c r="H1361" i="2"/>
  <c r="H1360" i="2"/>
  <c r="H1359" i="2"/>
  <c r="H1358" i="2"/>
  <c r="H1357" i="2"/>
  <c r="H1356" i="2"/>
  <c r="H1355" i="2"/>
  <c r="H1354" i="2"/>
  <c r="H1353" i="2"/>
  <c r="H1352" i="2"/>
  <c r="H1351" i="2"/>
  <c r="H1350" i="2"/>
  <c r="H1349" i="2"/>
  <c r="H1348" i="2"/>
  <c r="H1347" i="2"/>
  <c r="H1346" i="2"/>
  <c r="H1345" i="2"/>
  <c r="H1344" i="2"/>
  <c r="H1343" i="2"/>
  <c r="H1342" i="2"/>
  <c r="H1341" i="2"/>
  <c r="H1340" i="2"/>
  <c r="H1339" i="2"/>
  <c r="H1338" i="2"/>
  <c r="H1337" i="2"/>
  <c r="H1336" i="2"/>
  <c r="H1335" i="2"/>
  <c r="H1334" i="2"/>
  <c r="H1333" i="2"/>
  <c r="H1332" i="2"/>
  <c r="H1331" i="2"/>
  <c r="H1330" i="2"/>
  <c r="H1329" i="2"/>
  <c r="H1328" i="2"/>
  <c r="H1327" i="2"/>
  <c r="H1326" i="2"/>
  <c r="H1325" i="2"/>
  <c r="H1324" i="2"/>
  <c r="H1323" i="2"/>
  <c r="H1322" i="2"/>
  <c r="H1321" i="2"/>
  <c r="H1320" i="2"/>
  <c r="H1319" i="2"/>
  <c r="H1318" i="2"/>
  <c r="H1317" i="2"/>
  <c r="H1316" i="2"/>
  <c r="H1315" i="2"/>
  <c r="H1314" i="2"/>
  <c r="H1313" i="2"/>
  <c r="H1312" i="2"/>
  <c r="H1311" i="2"/>
  <c r="H1310" i="2"/>
  <c r="H1309" i="2"/>
  <c r="H1308" i="2"/>
  <c r="H1307" i="2"/>
  <c r="H1306" i="2"/>
  <c r="H1305" i="2"/>
  <c r="H1304" i="2"/>
  <c r="H1303" i="2"/>
  <c r="H1302" i="2"/>
  <c r="H1301" i="2"/>
  <c r="H1300" i="2"/>
  <c r="H1299" i="2"/>
  <c r="H1298" i="2"/>
  <c r="H1297" i="2"/>
  <c r="H1296" i="2"/>
  <c r="H1295" i="2"/>
  <c r="H1294" i="2"/>
  <c r="H1293" i="2"/>
  <c r="H1292" i="2"/>
  <c r="H1291" i="2"/>
  <c r="H1290" i="2"/>
  <c r="H1289" i="2"/>
  <c r="H1288" i="2"/>
  <c r="H1287" i="2"/>
  <c r="H1286" i="2"/>
  <c r="H1285" i="2"/>
  <c r="H1284" i="2"/>
  <c r="H1283" i="2"/>
  <c r="H1282" i="2"/>
  <c r="H1281" i="2"/>
  <c r="H1280" i="2"/>
  <c r="H1279" i="2"/>
  <c r="H1278" i="2"/>
  <c r="H1277" i="2"/>
  <c r="H1276" i="2"/>
  <c r="H1275" i="2"/>
  <c r="H1274" i="2"/>
  <c r="H1273" i="2"/>
  <c r="H1272" i="2"/>
  <c r="H1271" i="2"/>
  <c r="H1270" i="2"/>
  <c r="H1269" i="2"/>
  <c r="H1268" i="2"/>
  <c r="H1267" i="2"/>
  <c r="H1266" i="2"/>
  <c r="H1265" i="2"/>
  <c r="H1264" i="2"/>
  <c r="H1263" i="2"/>
  <c r="H1262" i="2"/>
  <c r="H1261" i="2"/>
  <c r="H1260" i="2"/>
  <c r="H1259" i="2"/>
  <c r="H1258" i="2"/>
  <c r="H1257" i="2"/>
  <c r="H1256" i="2"/>
  <c r="H1255" i="2"/>
  <c r="H1254" i="2"/>
  <c r="H1253" i="2"/>
  <c r="H1252" i="2"/>
  <c r="H1251" i="2"/>
  <c r="H1250" i="2"/>
  <c r="H1249" i="2"/>
  <c r="H1248" i="2"/>
  <c r="H1247" i="2"/>
  <c r="H1246" i="2"/>
  <c r="H1245" i="2"/>
  <c r="H1244" i="2"/>
  <c r="H1243" i="2"/>
  <c r="H1242" i="2"/>
  <c r="H1241" i="2"/>
  <c r="H1240" i="2"/>
  <c r="H1239" i="2"/>
  <c r="H1238" i="2"/>
  <c r="H1237" i="2"/>
  <c r="H1236" i="2"/>
  <c r="H1235" i="2"/>
  <c r="H1234" i="2"/>
  <c r="H1233" i="2"/>
  <c r="H1232" i="2"/>
  <c r="H1231" i="2"/>
  <c r="H1230" i="2"/>
  <c r="H1229" i="2"/>
  <c r="H1228" i="2"/>
  <c r="H1227" i="2"/>
  <c r="H1226" i="2"/>
  <c r="H1225" i="2"/>
  <c r="H1224" i="2"/>
  <c r="H1223" i="2"/>
  <c r="H1222" i="2"/>
  <c r="H1221" i="2"/>
  <c r="H1220" i="2"/>
  <c r="H1219" i="2"/>
  <c r="H1218" i="2"/>
  <c r="H1217" i="2"/>
  <c r="H1216" i="2"/>
  <c r="H1215" i="2"/>
  <c r="H1214" i="2"/>
  <c r="H1213" i="2"/>
  <c r="H1212" i="2"/>
  <c r="H1211" i="2"/>
  <c r="H1210" i="2"/>
  <c r="H1209" i="2"/>
  <c r="H1208" i="2"/>
  <c r="H1207" i="2"/>
  <c r="H1206" i="2"/>
  <c r="H1205" i="2"/>
  <c r="H1204" i="2"/>
  <c r="H1203" i="2"/>
  <c r="H1202" i="2"/>
  <c r="H1201" i="2"/>
  <c r="H1200" i="2"/>
  <c r="H1199" i="2"/>
  <c r="H1198" i="2"/>
  <c r="H1197" i="2"/>
  <c r="H1196" i="2"/>
  <c r="H1195" i="2"/>
  <c r="H1194" i="2"/>
  <c r="H1193" i="2"/>
  <c r="H1192" i="2"/>
  <c r="H1191" i="2"/>
  <c r="H1190" i="2"/>
  <c r="H1189" i="2"/>
  <c r="H1188" i="2"/>
  <c r="H1187" i="2"/>
  <c r="H1186" i="2"/>
  <c r="H1185" i="2"/>
  <c r="H1184" i="2"/>
  <c r="H1183" i="2"/>
  <c r="H1182" i="2"/>
  <c r="H1181" i="2"/>
  <c r="H1180" i="2"/>
  <c r="H1179" i="2"/>
  <c r="H1178" i="2"/>
  <c r="H1177" i="2"/>
  <c r="H1176" i="2"/>
  <c r="H1175" i="2"/>
  <c r="H1174" i="2"/>
  <c r="H1173" i="2"/>
  <c r="H1172" i="2"/>
  <c r="H1171" i="2"/>
  <c r="H1170" i="2"/>
  <c r="H1169" i="2"/>
  <c r="H1168" i="2"/>
  <c r="H1167" i="2"/>
  <c r="H1166" i="2"/>
  <c r="H1165" i="2"/>
  <c r="H1164" i="2"/>
  <c r="H1163" i="2"/>
  <c r="H1162" i="2"/>
  <c r="H1161" i="2"/>
  <c r="H1160" i="2"/>
  <c r="H1159" i="2"/>
  <c r="H1158" i="2"/>
  <c r="H1157" i="2"/>
  <c r="H1156" i="2"/>
  <c r="H1155" i="2"/>
  <c r="H1154" i="2"/>
  <c r="H1153" i="2"/>
  <c r="H1152" i="2"/>
  <c r="H1151" i="2"/>
  <c r="H1150" i="2"/>
  <c r="H1149" i="2"/>
  <c r="H1148" i="2"/>
  <c r="H1147" i="2"/>
  <c r="H1146" i="2"/>
  <c r="H1145" i="2"/>
  <c r="H1144" i="2"/>
  <c r="H1143" i="2"/>
  <c r="H1142" i="2"/>
  <c r="H1141" i="2"/>
  <c r="H1140" i="2"/>
  <c r="H1139" i="2"/>
  <c r="H1138" i="2"/>
  <c r="H1137" i="2"/>
  <c r="H1136" i="2"/>
  <c r="H1135" i="2"/>
  <c r="H1134" i="2"/>
  <c r="H1133" i="2"/>
  <c r="H1132" i="2"/>
  <c r="H1131" i="2"/>
  <c r="H1130" i="2"/>
  <c r="H1129" i="2"/>
  <c r="H1128" i="2"/>
  <c r="H1127" i="2"/>
  <c r="H1126" i="2"/>
  <c r="H1125" i="2"/>
  <c r="H1124" i="2"/>
  <c r="H1123" i="2"/>
  <c r="H1122" i="2"/>
  <c r="H1121" i="2"/>
  <c r="H1120" i="2"/>
  <c r="H1119" i="2"/>
  <c r="H1118" i="2"/>
  <c r="H1117" i="2"/>
  <c r="H1116" i="2"/>
  <c r="H1115" i="2"/>
  <c r="H1114" i="2"/>
  <c r="H1113" i="2"/>
  <c r="H1112" i="2"/>
  <c r="H1111" i="2"/>
  <c r="H1110" i="2"/>
  <c r="H1109" i="2"/>
  <c r="H1108" i="2"/>
  <c r="H1107" i="2"/>
  <c r="H1106" i="2"/>
  <c r="H1105" i="2"/>
  <c r="H1104" i="2"/>
  <c r="H1103" i="2"/>
  <c r="H1102" i="2"/>
  <c r="H1101" i="2"/>
  <c r="H1100" i="2"/>
  <c r="H1099" i="2"/>
  <c r="H1098" i="2"/>
  <c r="H1097" i="2"/>
  <c r="H1096" i="2"/>
  <c r="H1095" i="2"/>
  <c r="H1094" i="2"/>
  <c r="H1093" i="2"/>
  <c r="H1092" i="2"/>
  <c r="H1091" i="2"/>
  <c r="H1090" i="2"/>
  <c r="H1089" i="2"/>
  <c r="H1088" i="2"/>
  <c r="H1087" i="2"/>
  <c r="H1086" i="2"/>
  <c r="H1085" i="2"/>
  <c r="H1084" i="2"/>
  <c r="H1083" i="2"/>
  <c r="H1082" i="2"/>
  <c r="H1081" i="2"/>
  <c r="H1080" i="2"/>
  <c r="H1079" i="2"/>
  <c r="H1078" i="2"/>
  <c r="H1077" i="2"/>
  <c r="H1076" i="2"/>
  <c r="H1075" i="2"/>
  <c r="H1074" i="2"/>
  <c r="H1073" i="2"/>
  <c r="H1072" i="2"/>
  <c r="H1071" i="2"/>
  <c r="H1070" i="2"/>
  <c r="H1069" i="2"/>
  <c r="H1068" i="2"/>
  <c r="H1067" i="2"/>
  <c r="H1066" i="2"/>
  <c r="H1065" i="2"/>
  <c r="H1064" i="2"/>
  <c r="H1063" i="2"/>
  <c r="H1062" i="2"/>
  <c r="H1061" i="2"/>
  <c r="H1060" i="2"/>
  <c r="H1059" i="2"/>
  <c r="H1058" i="2"/>
  <c r="H1057" i="2"/>
  <c r="H1056" i="2"/>
  <c r="H1055" i="2"/>
  <c r="H1054" i="2"/>
  <c r="H1053" i="2"/>
  <c r="H1052" i="2"/>
  <c r="H1051" i="2"/>
  <c r="H1050" i="2"/>
  <c r="H1049" i="2"/>
  <c r="H1048" i="2"/>
  <c r="H1047" i="2"/>
  <c r="H1046" i="2"/>
  <c r="H1045" i="2"/>
  <c r="H1044" i="2"/>
  <c r="H1043" i="2"/>
  <c r="H1042" i="2"/>
  <c r="H1041" i="2"/>
  <c r="H1040" i="2"/>
  <c r="H1039" i="2"/>
  <c r="H1038" i="2"/>
  <c r="H1037" i="2"/>
  <c r="H1036" i="2"/>
  <c r="H1035" i="2"/>
  <c r="H1034" i="2"/>
  <c r="H1033" i="2"/>
  <c r="H1032" i="2"/>
  <c r="H1031" i="2"/>
  <c r="H1030" i="2"/>
  <c r="H1029" i="2"/>
  <c r="H1028" i="2"/>
  <c r="H1027" i="2"/>
  <c r="H1026" i="2"/>
  <c r="H1025" i="2"/>
  <c r="H1024" i="2"/>
  <c r="H1023" i="2"/>
  <c r="H1022" i="2"/>
  <c r="H1021" i="2"/>
  <c r="H1020" i="2"/>
  <c r="H1019" i="2"/>
  <c r="H1018" i="2"/>
  <c r="H1017" i="2"/>
  <c r="H1016" i="2"/>
  <c r="H1015" i="2"/>
  <c r="H1014" i="2"/>
  <c r="H1013" i="2"/>
  <c r="H1012" i="2"/>
  <c r="H1011" i="2"/>
  <c r="H1010" i="2"/>
  <c r="H1009" i="2"/>
  <c r="H1008" i="2"/>
  <c r="H1007" i="2"/>
  <c r="H1006" i="2"/>
  <c r="H1005" i="2"/>
  <c r="H1004" i="2"/>
  <c r="H1003" i="2"/>
  <c r="H1002" i="2"/>
  <c r="H1001" i="2"/>
  <c r="H1000" i="2"/>
  <c r="H999" i="2"/>
  <c r="H998" i="2"/>
  <c r="H997" i="2"/>
  <c r="H996" i="2"/>
  <c r="H995" i="2"/>
  <c r="H994" i="2"/>
  <c r="H993" i="2"/>
  <c r="H992" i="2"/>
  <c r="H991" i="2"/>
  <c r="H990" i="2"/>
  <c r="H989" i="2"/>
  <c r="H988" i="2"/>
  <c r="H987" i="2"/>
  <c r="H986" i="2"/>
  <c r="H985" i="2"/>
  <c r="H984" i="2"/>
  <c r="H983" i="2"/>
  <c r="H982" i="2"/>
  <c r="H981" i="2"/>
  <c r="H980" i="2"/>
  <c r="H979" i="2"/>
  <c r="H978" i="2"/>
  <c r="H977" i="2"/>
  <c r="H976" i="2"/>
  <c r="H975" i="2"/>
  <c r="H974" i="2"/>
  <c r="H973" i="2"/>
  <c r="H972" i="2"/>
  <c r="H971" i="2"/>
  <c r="H970" i="2"/>
  <c r="H969" i="2"/>
  <c r="H968" i="2"/>
  <c r="H967" i="2"/>
  <c r="H966" i="2"/>
  <c r="H965" i="2"/>
  <c r="H964" i="2"/>
  <c r="H963" i="2"/>
  <c r="H962" i="2"/>
  <c r="H961" i="2"/>
  <c r="H960" i="2"/>
  <c r="H959" i="2"/>
  <c r="H958" i="2"/>
  <c r="H957" i="2"/>
  <c r="H956" i="2"/>
  <c r="H955" i="2"/>
  <c r="H954" i="2"/>
  <c r="H953" i="2"/>
  <c r="H952" i="2"/>
  <c r="H951" i="2"/>
  <c r="H950" i="2"/>
  <c r="H949" i="2"/>
  <c r="H948" i="2"/>
  <c r="H947" i="2"/>
  <c r="H946" i="2"/>
  <c r="H945" i="2"/>
  <c r="H944" i="2"/>
  <c r="H943" i="2"/>
  <c r="H942" i="2"/>
  <c r="H941" i="2"/>
  <c r="H940" i="2"/>
  <c r="H939" i="2"/>
  <c r="H938" i="2"/>
  <c r="H937" i="2"/>
  <c r="H936" i="2"/>
  <c r="H935" i="2"/>
  <c r="H934" i="2"/>
  <c r="H933" i="2"/>
  <c r="H932" i="2"/>
  <c r="H931" i="2"/>
  <c r="H930" i="2"/>
  <c r="H929" i="2"/>
  <c r="H928" i="2"/>
  <c r="H927" i="2"/>
  <c r="H926" i="2"/>
  <c r="H925" i="2"/>
  <c r="H924" i="2"/>
  <c r="H923" i="2"/>
  <c r="H922" i="2"/>
  <c r="H921" i="2"/>
  <c r="H920" i="2"/>
  <c r="H919" i="2"/>
  <c r="H918" i="2"/>
  <c r="H917" i="2"/>
  <c r="H916" i="2"/>
  <c r="H915" i="2"/>
  <c r="H914" i="2"/>
  <c r="H913" i="2"/>
  <c r="H912" i="2"/>
  <c r="H911" i="2"/>
  <c r="H910" i="2"/>
  <c r="H909" i="2"/>
  <c r="H908" i="2"/>
  <c r="H907" i="2"/>
  <c r="H906" i="2"/>
  <c r="H905" i="2"/>
  <c r="H904" i="2"/>
  <c r="H903" i="2"/>
  <c r="H902" i="2"/>
  <c r="H901" i="2"/>
  <c r="H900" i="2"/>
  <c r="H899" i="2"/>
  <c r="H898" i="2"/>
  <c r="H897" i="2"/>
  <c r="H896" i="2"/>
  <c r="H895" i="2"/>
  <c r="H894" i="2"/>
  <c r="H893" i="2"/>
  <c r="H892" i="2"/>
  <c r="H891" i="2"/>
  <c r="H890" i="2"/>
  <c r="H889" i="2"/>
  <c r="H888" i="2"/>
  <c r="H887" i="2"/>
  <c r="H886" i="2"/>
  <c r="H885" i="2"/>
  <c r="H884" i="2"/>
  <c r="H883" i="2"/>
  <c r="H882" i="2"/>
  <c r="H881" i="2"/>
  <c r="H880" i="2"/>
  <c r="H879" i="2"/>
  <c r="H878" i="2"/>
  <c r="H877" i="2"/>
  <c r="H876" i="2"/>
  <c r="H875" i="2"/>
  <c r="H874" i="2"/>
  <c r="H873" i="2"/>
  <c r="H872" i="2"/>
  <c r="H871" i="2"/>
  <c r="H870" i="2"/>
  <c r="H869" i="2"/>
  <c r="H868" i="2"/>
  <c r="H867" i="2"/>
  <c r="H866" i="2"/>
  <c r="H865" i="2"/>
  <c r="H864" i="2"/>
  <c r="H863" i="2"/>
  <c r="H862" i="2"/>
  <c r="H861" i="2"/>
  <c r="H860" i="2"/>
  <c r="H859" i="2"/>
  <c r="H858" i="2"/>
  <c r="H857" i="2"/>
  <c r="H856" i="2"/>
  <c r="H855" i="2"/>
  <c r="H854" i="2"/>
  <c r="H853" i="2"/>
  <c r="H852" i="2"/>
  <c r="H851" i="2"/>
  <c r="H850" i="2"/>
  <c r="H849" i="2"/>
  <c r="H848" i="2"/>
  <c r="H847" i="2"/>
  <c r="H846" i="2"/>
  <c r="H845" i="2"/>
  <c r="H844" i="2"/>
  <c r="H843" i="2"/>
  <c r="H842" i="2"/>
  <c r="H841" i="2"/>
  <c r="H840" i="2"/>
  <c r="H839" i="2"/>
  <c r="H838" i="2"/>
  <c r="H837" i="2"/>
  <c r="H836" i="2"/>
  <c r="H835" i="2"/>
  <c r="H834" i="2"/>
  <c r="H833" i="2"/>
  <c r="H832" i="2"/>
  <c r="H831" i="2"/>
  <c r="H830" i="2"/>
  <c r="H829" i="2"/>
  <c r="H828" i="2"/>
  <c r="H827" i="2"/>
  <c r="H826" i="2"/>
  <c r="H825" i="2"/>
  <c r="H824" i="2"/>
  <c r="H823" i="2"/>
  <c r="H822" i="2"/>
  <c r="H821" i="2"/>
  <c r="H820" i="2"/>
  <c r="H819" i="2"/>
  <c r="H818" i="2"/>
  <c r="H817" i="2"/>
  <c r="H816" i="2"/>
  <c r="H815" i="2"/>
  <c r="H814" i="2"/>
  <c r="H813" i="2"/>
  <c r="H812" i="2"/>
  <c r="H811" i="2"/>
  <c r="H810" i="2"/>
  <c r="H809" i="2"/>
  <c r="H808" i="2"/>
  <c r="H807" i="2"/>
  <c r="H806" i="2"/>
  <c r="H805" i="2"/>
  <c r="H804" i="2"/>
  <c r="H803" i="2"/>
  <c r="H802" i="2"/>
  <c r="H801" i="2"/>
  <c r="H800" i="2"/>
  <c r="H799" i="2"/>
  <c r="H798" i="2"/>
  <c r="H797" i="2"/>
  <c r="H796" i="2"/>
  <c r="H795" i="2"/>
  <c r="H794" i="2"/>
  <c r="H793" i="2"/>
  <c r="H792" i="2"/>
  <c r="H791" i="2"/>
  <c r="H790" i="2"/>
  <c r="H789" i="2"/>
  <c r="H788" i="2"/>
  <c r="H787" i="2"/>
  <c r="H786" i="2"/>
  <c r="H785" i="2"/>
  <c r="H784" i="2"/>
  <c r="H783" i="2"/>
  <c r="H782" i="2"/>
  <c r="H781" i="2"/>
  <c r="H780" i="2"/>
  <c r="H779" i="2"/>
  <c r="H778" i="2"/>
  <c r="H777" i="2"/>
  <c r="H776" i="2"/>
  <c r="H775" i="2"/>
  <c r="H774" i="2"/>
  <c r="H773" i="2"/>
  <c r="H772" i="2"/>
  <c r="H771" i="2"/>
  <c r="H770" i="2"/>
  <c r="H769" i="2"/>
  <c r="H768" i="2"/>
  <c r="H767" i="2"/>
  <c r="H766" i="2"/>
  <c r="H765" i="2"/>
  <c r="H764" i="2"/>
  <c r="H763" i="2"/>
  <c r="H762" i="2"/>
  <c r="H761" i="2"/>
  <c r="H760" i="2"/>
  <c r="H759" i="2"/>
  <c r="H758" i="2"/>
  <c r="H757" i="2"/>
  <c r="H756" i="2"/>
  <c r="H755" i="2"/>
  <c r="H754" i="2"/>
  <c r="H753" i="2"/>
  <c r="H752" i="2"/>
  <c r="H751" i="2"/>
  <c r="H750" i="2"/>
  <c r="H749" i="2"/>
  <c r="H748" i="2"/>
  <c r="H747" i="2"/>
  <c r="H746" i="2"/>
  <c r="H745" i="2"/>
  <c r="H744" i="2"/>
  <c r="H743" i="2"/>
  <c r="H742" i="2"/>
  <c r="H741" i="2"/>
  <c r="H740" i="2"/>
  <c r="H739" i="2"/>
  <c r="H738" i="2"/>
  <c r="H737" i="2"/>
  <c r="H736" i="2"/>
  <c r="H735" i="2"/>
  <c r="H734" i="2"/>
  <c r="H733" i="2"/>
  <c r="H732" i="2"/>
  <c r="H731" i="2"/>
  <c r="H730" i="2"/>
  <c r="H729" i="2"/>
  <c r="H728" i="2"/>
  <c r="H727" i="2"/>
  <c r="H726" i="2"/>
  <c r="H725" i="2"/>
  <c r="H724" i="2"/>
  <c r="H723" i="2"/>
  <c r="H722" i="2"/>
  <c r="H721" i="2"/>
  <c r="H720" i="2"/>
  <c r="H719" i="2"/>
  <c r="H718" i="2"/>
  <c r="H717" i="2"/>
  <c r="H716" i="2"/>
  <c r="H715" i="2"/>
  <c r="H714" i="2"/>
  <c r="H713" i="2"/>
  <c r="H712" i="2"/>
  <c r="H711" i="2"/>
  <c r="H710" i="2"/>
  <c r="H709" i="2"/>
  <c r="H708" i="2"/>
  <c r="H707" i="2"/>
  <c r="H706" i="2"/>
  <c r="H705" i="2"/>
  <c r="H704" i="2"/>
  <c r="H703" i="2"/>
  <c r="H702" i="2"/>
  <c r="H701" i="2"/>
  <c r="H700" i="2"/>
  <c r="H699" i="2"/>
  <c r="H698" i="2"/>
  <c r="H697" i="2"/>
  <c r="H696" i="2"/>
  <c r="H695" i="2"/>
  <c r="H694" i="2"/>
  <c r="H693" i="2"/>
  <c r="H692" i="2"/>
  <c r="H691" i="2"/>
  <c r="H690" i="2"/>
  <c r="H689" i="2"/>
  <c r="H688" i="2"/>
  <c r="H687" i="2"/>
  <c r="H686" i="2"/>
  <c r="H685" i="2"/>
  <c r="H684" i="2"/>
  <c r="H683" i="2"/>
  <c r="H682" i="2"/>
  <c r="H681" i="2"/>
  <c r="H680" i="2"/>
  <c r="H679" i="2"/>
  <c r="H678" i="2"/>
  <c r="H677" i="2"/>
  <c r="H676" i="2"/>
  <c r="H675" i="2"/>
  <c r="H674" i="2"/>
  <c r="H673" i="2"/>
  <c r="H672" i="2"/>
  <c r="H671" i="2"/>
  <c r="H670" i="2"/>
  <c r="H669" i="2"/>
  <c r="H668" i="2"/>
  <c r="H667" i="2"/>
  <c r="H666" i="2"/>
  <c r="H665" i="2"/>
  <c r="H664" i="2"/>
  <c r="H663" i="2"/>
  <c r="H662" i="2"/>
  <c r="H661" i="2"/>
  <c r="H660" i="2"/>
  <c r="H659" i="2"/>
  <c r="H658" i="2"/>
  <c r="H657" i="2"/>
  <c r="H656" i="2"/>
  <c r="H655" i="2"/>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F13" i="1"/>
  <c r="F12" i="1"/>
  <c r="F11" i="1"/>
  <c r="F10" i="1"/>
  <c r="F9" i="1"/>
  <c r="F8" i="1"/>
  <c r="F6" i="1"/>
</calcChain>
</file>

<file path=xl/sharedStrings.xml><?xml version="1.0" encoding="utf-8"?>
<sst xmlns="http://schemas.openxmlformats.org/spreadsheetml/2006/main" count="1359" uniqueCount="835">
  <si>
    <t>监测项目</t>
  </si>
  <si>
    <t>监测要素</t>
  </si>
  <si>
    <t>核心监测点</t>
  </si>
  <si>
    <t>数据说明</t>
  </si>
  <si>
    <t>数据采集点</t>
  </si>
  <si>
    <t>填报内容</t>
  </si>
  <si>
    <t>数据单位</t>
  </si>
  <si>
    <t>数据来源</t>
  </si>
  <si>
    <t>A03
建设一流师资队伍
(3)</t>
  </si>
  <si>
    <t>B031
师德师风建设(1)</t>
  </si>
  <si>
    <t>C0311师德师风建设情况写实</t>
  </si>
  <si>
    <t>建设学科2016年以来在师德教育、宣传、考核、监督、奖励、惩处等方面取得的显著成效；入选全国优秀教师先进典型情况，以及师德师风负面清单情况等。一般300字以内。</t>
  </si>
  <si>
    <t>300字以内</t>
  </si>
  <si>
    <t>字</t>
  </si>
  <si>
    <t>学科填报</t>
  </si>
  <si>
    <t>B032
专任教师队伍
(3)</t>
  </si>
  <si>
    <t>C0321本学科主要方向学科带头人、中青年学术骨干清单</t>
  </si>
  <si>
    <t>建设学科2016年以来主要的研究方向，以及各研究方向的学科带头人、中青年学术骨干情况，中青年学术骨干填写5人以内。</t>
  </si>
  <si>
    <t>主要研究方向</t>
  </si>
  <si>
    <t>个</t>
  </si>
  <si>
    <t>学科带头人</t>
  </si>
  <si>
    <t>人</t>
  </si>
  <si>
    <t>中青年学术骨干</t>
  </si>
  <si>
    <t>2016年以来，本学科教师获批国家社会科学基金委员会、国家自然科学基金委员会、科技部等审批立项的重大、重点项目的主持人数及清单。</t>
  </si>
  <si>
    <t>C0323外籍专任教师数</t>
  </si>
  <si>
    <t>2016年以来，建设学科承担教学科研任务的全职外籍专任教师数。</t>
  </si>
  <si>
    <t>/</t>
  </si>
  <si>
    <t>B033
师资队伍国际水平
(4)</t>
  </si>
  <si>
    <t>C0331教师担任国内外重要期刊主编、副主编、编委人员清单</t>
  </si>
  <si>
    <t>2016年以来，建设学科教师在CSSCI、 CSCD、SCI、SSCI、EI、A&amp;HCI、其他收录期刊担任主编、副主编、编委的情况。</t>
  </si>
  <si>
    <t>担任国内外重要期刊主编数</t>
  </si>
  <si>
    <t>担任国内外重要期刊副主编数</t>
  </si>
  <si>
    <t>担任国内外重要期刊编委人数</t>
  </si>
  <si>
    <t>C0332教师在国际组织任职主要负责人的人员清单</t>
  </si>
  <si>
    <t>2016年以来，学科教师在国际组织担任正副负责人和秘书长的情况。</t>
  </si>
  <si>
    <t>担任国际学术组织正副负责人和秘书长人数</t>
  </si>
  <si>
    <t>C0333教师参加本领域重要国际学术会议并作报告的人员清单</t>
  </si>
  <si>
    <t>2016年以来，建设学科教师参加本领域重要国际学术会议并作大会主旨报告的人员情况。</t>
  </si>
  <si>
    <t>C0334教师担任国际比赛评委、裁判人员清单</t>
  </si>
  <si>
    <t>2016年来建设学科教师担任国际重大比赛评委、裁判人员情况。</t>
  </si>
  <si>
    <t>本学科主要方向及学科带头人、中青年学术骨干清单</t>
  </si>
  <si>
    <t>序号</t>
  </si>
  <si>
    <t>学科方向</t>
  </si>
  <si>
    <t>人员性质（学科带头人/中青年学术骨干）</t>
  </si>
  <si>
    <t>姓名</t>
  </si>
  <si>
    <t>出生年月</t>
  </si>
  <si>
    <t>职称</t>
  </si>
  <si>
    <t>代表学术成果（3项）</t>
  </si>
  <si>
    <t>本学科教师主持重大、重点项目清单</t>
  </si>
  <si>
    <t>主持人姓名</t>
  </si>
  <si>
    <t>主持项目名称</t>
  </si>
  <si>
    <t>项目起止年月</t>
  </si>
  <si>
    <t>项目类型</t>
  </si>
  <si>
    <t>获批年份</t>
  </si>
  <si>
    <t>外籍专任教师数</t>
  </si>
  <si>
    <t>年度</t>
  </si>
  <si>
    <t>教师担任国内外重要期刊主编、副主编、编委人员清单</t>
  </si>
  <si>
    <t>教师姓名</t>
  </si>
  <si>
    <t>任职期刊名称</t>
  </si>
  <si>
    <t>期刊收录情况</t>
  </si>
  <si>
    <r>
      <rPr>
        <sz val="12"/>
        <rFont val="宋体"/>
        <family val="3"/>
        <charset val="134"/>
      </rPr>
      <t>在任职位</t>
    </r>
    <r>
      <rPr>
        <sz val="10.5"/>
        <rFont val="宋体"/>
        <family val="3"/>
        <charset val="134"/>
      </rPr>
      <t>（主编/副主编/编委）</t>
    </r>
  </si>
  <si>
    <t>任职期限</t>
  </si>
  <si>
    <t>教师在国际组织任职主要负责人的人员清单</t>
  </si>
  <si>
    <t>任职国际组织名称</t>
  </si>
  <si>
    <t>在任职务(正负责人\副负责人\秘书长)</t>
  </si>
  <si>
    <t>教师参加本领域重要国际学术会议并作报告的人员清单</t>
  </si>
  <si>
    <t>参加国际会议名称</t>
  </si>
  <si>
    <t>报告题目</t>
  </si>
  <si>
    <t>报告年月</t>
  </si>
  <si>
    <t>报告地点</t>
  </si>
  <si>
    <t>教师担任国际比赛评委、裁判人员清单</t>
  </si>
  <si>
    <t>比赛名称</t>
  </si>
  <si>
    <t>比赛年月</t>
  </si>
  <si>
    <t>担任职务（评委/裁判）</t>
  </si>
  <si>
    <t>C0322本学科教师主持重大、重点项目清单</t>
    <phoneticPr fontId="8" type="noConversion"/>
  </si>
  <si>
    <t>主持人数</t>
    <phoneticPr fontId="8" type="noConversion"/>
  </si>
  <si>
    <t>人</t>
    <phoneticPr fontId="8" type="noConversion"/>
  </si>
  <si>
    <t>人次</t>
    <phoneticPr fontId="8" type="noConversion"/>
  </si>
  <si>
    <t>教师数</t>
    <phoneticPr fontId="8" type="noConversion"/>
  </si>
  <si>
    <t>担任国际比赛评委、裁判的人数</t>
    <phoneticPr fontId="8" type="noConversion"/>
  </si>
  <si>
    <t>版本号</t>
    <phoneticPr fontId="11" type="noConversion"/>
  </si>
  <si>
    <t>12</t>
    <phoneticPr fontId="8" type="noConversion"/>
  </si>
  <si>
    <t>60</t>
    <phoneticPr fontId="8" type="noConversion"/>
  </si>
  <si>
    <t>阿拉伯语语言文学-阿拉伯文学</t>
    <phoneticPr fontId="8" type="noConversion"/>
  </si>
  <si>
    <t>林丰民</t>
    <phoneticPr fontId="8" type="noConversion"/>
  </si>
  <si>
    <t>教授</t>
    <phoneticPr fontId="8" type="noConversion"/>
  </si>
  <si>
    <t>阿拉伯语语言文学-阿拉伯语语言学</t>
    <phoneticPr fontId="8" type="noConversion"/>
  </si>
  <si>
    <t>付志明</t>
    <phoneticPr fontId="8" type="noConversion"/>
  </si>
  <si>
    <t>阿拉伯语语言文学-中东研究</t>
    <phoneticPr fontId="8" type="noConversion"/>
  </si>
  <si>
    <t>吴冰冰</t>
    <phoneticPr fontId="8" type="noConversion"/>
  </si>
  <si>
    <t>副教授</t>
    <phoneticPr fontId="8" type="noConversion"/>
  </si>
  <si>
    <t>廉超群</t>
    <phoneticPr fontId="8" type="noConversion"/>
  </si>
  <si>
    <t>助理教授、研究员</t>
    <phoneticPr fontId="8" type="noConversion"/>
  </si>
  <si>
    <t>阿拉伯语语言文学-阿拉伯历史文化</t>
    <phoneticPr fontId="8" type="noConversion"/>
  </si>
  <si>
    <t>李海鹏</t>
    <phoneticPr fontId="8" type="noConversion"/>
  </si>
  <si>
    <t>阿拉伯语语言文学-阿拉伯伊斯兰文化、阿拉伯史</t>
    <phoneticPr fontId="8" type="noConversion"/>
  </si>
  <si>
    <t>肖坤</t>
    <phoneticPr fontId="14" type="noConversion"/>
  </si>
  <si>
    <t>讲师</t>
    <phoneticPr fontId="14" type="noConversion"/>
  </si>
  <si>
    <t>德语语言文学-德语现代文学</t>
    <phoneticPr fontId="8" type="noConversion"/>
  </si>
  <si>
    <t>学科带头人</t>
    <phoneticPr fontId="14" type="noConversion"/>
  </si>
  <si>
    <t>黄燎宇</t>
    <phoneticPr fontId="8" type="noConversion"/>
  </si>
  <si>
    <t>德语语言文学-德语现代文学与戏剧</t>
    <phoneticPr fontId="8" type="noConversion"/>
  </si>
  <si>
    <t>中青年学术骨干</t>
    <phoneticPr fontId="14" type="noConversion"/>
  </si>
  <si>
    <t>王建</t>
    <phoneticPr fontId="8" type="noConversion"/>
  </si>
  <si>
    <t>德语语言文学-德语文学、比较文学、中德文学文化关系</t>
    <phoneticPr fontId="8" type="noConversion"/>
  </si>
  <si>
    <t>罗炜</t>
    <phoneticPr fontId="8" type="noConversion"/>
  </si>
  <si>
    <t>德语语言文学-近现代德语文学、德语文学史、德语文学与基督教文化</t>
    <phoneticPr fontId="8" type="noConversion"/>
  </si>
  <si>
    <t>谷裕</t>
    <phoneticPr fontId="8" type="noConversion"/>
  </si>
  <si>
    <t>德语语言文学-现当代语言文学、德语诗歌、中德文学文化交流</t>
    <phoneticPr fontId="8" type="noConversion"/>
  </si>
  <si>
    <t>马剑</t>
    <phoneticPr fontId="8" type="noConversion"/>
  </si>
  <si>
    <t>德语语言文学-德语诗歌、德语自传、德语国家文学史</t>
    <phoneticPr fontId="8" type="noConversion"/>
  </si>
  <si>
    <t>胡蔚</t>
    <phoneticPr fontId="8" type="noConversion"/>
  </si>
  <si>
    <t>俄语语言文学-俄语语言学、俄罗斯问题</t>
    <phoneticPr fontId="8" type="noConversion"/>
  </si>
  <si>
    <t>宁琦</t>
    <phoneticPr fontId="8" type="noConversion"/>
  </si>
  <si>
    <t>俄语语言文学-俄语语言学</t>
    <phoneticPr fontId="8" type="noConversion"/>
  </si>
  <si>
    <t>王辛夷</t>
    <phoneticPr fontId="8" type="noConversion"/>
  </si>
  <si>
    <t>俄语语言文学-俄罗斯文学、翻译理论</t>
    <phoneticPr fontId="8" type="noConversion"/>
  </si>
  <si>
    <t>彭甄</t>
    <phoneticPr fontId="8" type="noConversion"/>
  </si>
  <si>
    <t>俄语语言文学-俄罗斯文学</t>
    <phoneticPr fontId="8" type="noConversion"/>
  </si>
  <si>
    <t>赵桂莲</t>
    <phoneticPr fontId="8" type="noConversion"/>
  </si>
  <si>
    <t>俄语语言文学-俄罗斯文学、中俄文化交流</t>
    <phoneticPr fontId="8" type="noConversion"/>
  </si>
  <si>
    <t>查晓燕</t>
    <phoneticPr fontId="8" type="noConversion"/>
  </si>
  <si>
    <t>俄语语言文学-俄语语言文化学、修辞学、俄语现状研究</t>
    <phoneticPr fontId="8" type="noConversion"/>
  </si>
  <si>
    <t>褚敏</t>
    <phoneticPr fontId="8" type="noConversion"/>
  </si>
  <si>
    <t>法语语言文学-法国文学与艺术</t>
    <phoneticPr fontId="8" type="noConversion"/>
  </si>
  <si>
    <t>董强</t>
    <phoneticPr fontId="8" type="noConversion"/>
  </si>
  <si>
    <t>博雅特聘教授</t>
    <phoneticPr fontId="8" type="noConversion"/>
  </si>
  <si>
    <t>法语语言文学-法国文论</t>
    <phoneticPr fontId="8" type="noConversion"/>
  </si>
  <si>
    <t>秦海鹰</t>
    <phoneticPr fontId="8" type="noConversion"/>
  </si>
  <si>
    <t>法语语言文学-法国语言学与文学</t>
    <phoneticPr fontId="8" type="noConversion"/>
  </si>
  <si>
    <t>王东亮</t>
    <phoneticPr fontId="8" type="noConversion"/>
  </si>
  <si>
    <t>法语语言文学-法国文学、自传文学</t>
    <phoneticPr fontId="8" type="noConversion"/>
  </si>
  <si>
    <t>杨国政</t>
    <phoneticPr fontId="8" type="noConversion"/>
  </si>
  <si>
    <t>法语语言文学-法国戏剧和比较文学</t>
    <phoneticPr fontId="8" type="noConversion"/>
  </si>
  <si>
    <t>罗湉</t>
    <phoneticPr fontId="8" type="noConversion"/>
  </si>
  <si>
    <t>法语语言文学-法国19世纪文学与情感理论</t>
    <phoneticPr fontId="8" type="noConversion"/>
  </si>
  <si>
    <t>王斯秧</t>
    <phoneticPr fontId="8" type="noConversion"/>
  </si>
  <si>
    <t>国别和区域研究-蒙古国研究</t>
    <phoneticPr fontId="8" type="noConversion"/>
  </si>
  <si>
    <t>王浩</t>
    <phoneticPr fontId="8" type="noConversion"/>
  </si>
  <si>
    <t>国别和区域研究-东南亚研究</t>
    <phoneticPr fontId="8" type="noConversion"/>
  </si>
  <si>
    <t>吴杰伟</t>
    <phoneticPr fontId="8" type="noConversion"/>
  </si>
  <si>
    <t>教授</t>
  </si>
  <si>
    <t>国别和区域研究-南亚研究</t>
    <phoneticPr fontId="8" type="noConversion"/>
  </si>
  <si>
    <t>王旭</t>
    <phoneticPr fontId="8" type="noConversion"/>
  </si>
  <si>
    <t>国别和区域研究-东北亚研究</t>
    <phoneticPr fontId="8" type="noConversion"/>
  </si>
  <si>
    <t>李婷婷</t>
    <phoneticPr fontId="8" type="noConversion"/>
  </si>
  <si>
    <t>张忞煜</t>
    <phoneticPr fontId="8" type="noConversion"/>
  </si>
  <si>
    <t>国别和区域研究-中亚研究</t>
    <phoneticPr fontId="8" type="noConversion"/>
  </si>
  <si>
    <t>施越</t>
    <phoneticPr fontId="8" type="noConversion"/>
  </si>
  <si>
    <t>印度语言文学-印度古代语言文学、佛经语言与文献、丝绸之路医学文化交流史</t>
    <phoneticPr fontId="8" type="noConversion"/>
  </si>
  <si>
    <t>陈明</t>
    <phoneticPr fontId="8" type="noConversion"/>
  </si>
  <si>
    <t>印度语言文学-中印文化交流史</t>
    <phoneticPr fontId="8" type="noConversion"/>
  </si>
  <si>
    <t>王邦维</t>
    <phoneticPr fontId="8" type="noConversion"/>
  </si>
  <si>
    <t>博雅讲席教授</t>
    <phoneticPr fontId="8" type="noConversion"/>
  </si>
  <si>
    <t>印度语言文学-印度古代语言文学、丝绸之路古代文明、丝绸之路古代语言研究</t>
    <phoneticPr fontId="8" type="noConversion"/>
  </si>
  <si>
    <t>段晴</t>
    <phoneticPr fontId="8" type="noConversion"/>
  </si>
  <si>
    <t>印度语言文学-中印文化交流、佛教语言文献与历史艺术</t>
    <phoneticPr fontId="8" type="noConversion"/>
  </si>
  <si>
    <t>湛如</t>
    <phoneticPr fontId="8" type="noConversion"/>
  </si>
  <si>
    <t>印度语言文学-印度文学文化、印度宗教、南亚区域问题</t>
    <phoneticPr fontId="8" type="noConversion"/>
  </si>
  <si>
    <t>姜景奎</t>
    <phoneticPr fontId="8" type="noConversion"/>
  </si>
  <si>
    <t>印度语言文学-佛教文献学、佛教哲学、中印文化交流</t>
    <phoneticPr fontId="8" type="noConversion"/>
  </si>
  <si>
    <t>萨尔吉</t>
    <phoneticPr fontId="8" type="noConversion"/>
  </si>
  <si>
    <t>日本语言文学-中日韩哲学宗教（佛教）、东亚文明比较、世界新宗教</t>
    <phoneticPr fontId="8" type="noConversion"/>
  </si>
  <si>
    <t>金勋</t>
    <phoneticPr fontId="8" type="noConversion"/>
  </si>
  <si>
    <t>日本语言文学-语用学、日语语法、日语教育</t>
    <phoneticPr fontId="8" type="noConversion"/>
  </si>
  <si>
    <t>赵华敏</t>
    <phoneticPr fontId="8" type="noConversion"/>
  </si>
  <si>
    <t>日本语言文学-日语语言学</t>
    <phoneticPr fontId="8" type="noConversion"/>
  </si>
  <si>
    <t>马小兵</t>
    <phoneticPr fontId="8" type="noConversion"/>
  </si>
  <si>
    <t>潘钧</t>
    <phoneticPr fontId="8" type="noConversion"/>
  </si>
  <si>
    <t>日本语言文学-日本古典文学、中日文学与文化关系、翻译</t>
    <phoneticPr fontId="8" type="noConversion"/>
  </si>
  <si>
    <t>丁莉</t>
    <phoneticPr fontId="8" type="noConversion"/>
  </si>
  <si>
    <t>日本语言文学-民俗学、日本文化</t>
    <phoneticPr fontId="8" type="noConversion"/>
  </si>
  <si>
    <t>王京</t>
    <phoneticPr fontId="8" type="noConversion"/>
  </si>
  <si>
    <t>比较文学与世界文学-西方诗学、比较诗学、巴赫金研究</t>
    <phoneticPr fontId="8" type="noConversion"/>
  </si>
  <si>
    <t>学科带头人</t>
    <phoneticPr fontId="16" type="noConversion"/>
  </si>
  <si>
    <t>凌建侯</t>
    <phoneticPr fontId="8" type="noConversion"/>
  </si>
  <si>
    <t>比较文学与世界文学-中西文学与文化</t>
    <phoneticPr fontId="8" type="noConversion"/>
  </si>
  <si>
    <t>中青年学术骨干</t>
    <phoneticPr fontId="16" type="noConversion"/>
  </si>
  <si>
    <t>喻天舒</t>
    <phoneticPr fontId="8" type="noConversion"/>
  </si>
  <si>
    <t>比较文学与世界文学-英语世界文学、传记文学、生态文学</t>
    <phoneticPr fontId="8" type="noConversion"/>
  </si>
  <si>
    <t>赵白生</t>
    <phoneticPr fontId="8" type="noConversion"/>
  </si>
  <si>
    <t>比较文学与世界文学-现代主义以来的世界诗歌、拉丁美洲文学</t>
    <phoneticPr fontId="8" type="noConversion"/>
  </si>
  <si>
    <t>胡旭东</t>
    <phoneticPr fontId="8" type="noConversion"/>
  </si>
  <si>
    <t>比较文学与世界文学-葡语文学</t>
    <phoneticPr fontId="8" type="noConversion"/>
  </si>
  <si>
    <t>闵雪飞</t>
    <phoneticPr fontId="8" type="noConversion"/>
  </si>
  <si>
    <t>比较文学与世界文学-法国现代文学与思想史；文学与视觉艺术、西方艺术观念史与批评</t>
    <phoneticPr fontId="8" type="noConversion"/>
  </si>
  <si>
    <t>程小牧</t>
    <phoneticPr fontId="8" type="noConversion"/>
  </si>
  <si>
    <t>西班牙语语言文学-西班牙语文学</t>
    <phoneticPr fontId="8" type="noConversion"/>
  </si>
  <si>
    <t>王军</t>
    <phoneticPr fontId="8" type="noConversion"/>
  </si>
  <si>
    <t>范晔</t>
    <phoneticPr fontId="14" type="noConversion"/>
  </si>
  <si>
    <t>副教授</t>
    <phoneticPr fontId="14" type="noConversion"/>
  </si>
  <si>
    <t>西班牙语语言文学-中西翻译、拉美政治和文化</t>
    <phoneticPr fontId="8" type="noConversion"/>
  </si>
  <si>
    <t>张慧玲</t>
    <phoneticPr fontId="14" type="noConversion"/>
  </si>
  <si>
    <t>西班牙语语言文学-中西交流史</t>
    <phoneticPr fontId="8" type="noConversion"/>
  </si>
  <si>
    <t>高博</t>
    <phoneticPr fontId="8" type="noConversion"/>
  </si>
  <si>
    <t>西班牙语语言文学-西班牙语语言学</t>
    <phoneticPr fontId="8" type="noConversion"/>
  </si>
  <si>
    <t>宋扬</t>
    <phoneticPr fontId="8" type="noConversion"/>
  </si>
  <si>
    <t>西班牙语语言文学-西班牙语文学、中西交流史</t>
    <phoneticPr fontId="8" type="noConversion"/>
  </si>
  <si>
    <t>于施洋</t>
    <phoneticPr fontId="8" type="noConversion"/>
  </si>
  <si>
    <t>讲师</t>
    <phoneticPr fontId="8" type="noConversion"/>
  </si>
  <si>
    <t>亚非语言文学-伊朗学</t>
    <phoneticPr fontId="8" type="noConversion"/>
  </si>
  <si>
    <t>学科带头人</t>
    <phoneticPr fontId="8" type="noConversion"/>
  </si>
  <si>
    <t>王一丹</t>
    <phoneticPr fontId="8" type="noConversion"/>
  </si>
  <si>
    <t>亚非语言文学-亚述学与古代东方文明</t>
    <phoneticPr fontId="14" type="noConversion"/>
  </si>
  <si>
    <t>拱玉书</t>
    <phoneticPr fontId="8" type="noConversion"/>
  </si>
  <si>
    <t>亚非语言文学-东南亚区域语言</t>
    <phoneticPr fontId="8" type="noConversion"/>
  </si>
  <si>
    <t>薄文泽</t>
    <phoneticPr fontId="8" type="noConversion"/>
  </si>
  <si>
    <t>亚非语言文学-赫梯学与古代近东文明</t>
    <phoneticPr fontId="14" type="noConversion"/>
  </si>
  <si>
    <t>李政</t>
    <phoneticPr fontId="8" type="noConversion"/>
  </si>
  <si>
    <t>亚非语言文学-蒙古文学与东方民间文学</t>
    <phoneticPr fontId="14" type="noConversion"/>
  </si>
  <si>
    <t>陈岗龙</t>
    <phoneticPr fontId="8" type="noConversion"/>
  </si>
  <si>
    <t>亚非语言文学-韩国学</t>
    <phoneticPr fontId="14" type="noConversion"/>
  </si>
  <si>
    <t>王丹</t>
    <phoneticPr fontId="8" type="noConversion"/>
  </si>
  <si>
    <t>英国语言文学-叙事学、文学理论批评</t>
    <phoneticPr fontId="8" type="noConversion"/>
  </si>
  <si>
    <t>申丹</t>
    <phoneticPr fontId="8" type="noConversion"/>
  </si>
  <si>
    <t>英国语言文学-英国文学</t>
    <phoneticPr fontId="8" type="noConversion"/>
  </si>
  <si>
    <t>英国语言文学-翻译研究</t>
    <phoneticPr fontId="8" type="noConversion"/>
  </si>
  <si>
    <t>英国语言文学-西方古典文学</t>
    <phoneticPr fontId="8" type="noConversion"/>
  </si>
  <si>
    <t>高峰枫</t>
    <phoneticPr fontId="8" type="noConversion"/>
  </si>
  <si>
    <t>英国语言文学-美国文学</t>
    <phoneticPr fontId="8" type="noConversion"/>
  </si>
  <si>
    <t>毛亮</t>
    <phoneticPr fontId="8" type="noConversion"/>
  </si>
  <si>
    <t>外国语言学及应用语言学-社会语言学</t>
    <phoneticPr fontId="8" type="noConversion"/>
  </si>
  <si>
    <t>高一虹</t>
    <phoneticPr fontId="8" type="noConversion"/>
  </si>
  <si>
    <t>外国语言学及应用语言学-系统功能语言学</t>
    <phoneticPr fontId="8" type="noConversion"/>
  </si>
  <si>
    <t>高彦梅</t>
    <phoneticPr fontId="8" type="noConversion"/>
  </si>
  <si>
    <t>长聘副教授、研究员</t>
    <phoneticPr fontId="8" type="noConversion"/>
  </si>
  <si>
    <t>外国语言学及应用语言学-计算语言学、语料库语言学</t>
    <phoneticPr fontId="8" type="noConversion"/>
  </si>
  <si>
    <t>苏祺</t>
    <phoneticPr fontId="8" type="noConversion"/>
  </si>
  <si>
    <t>外国语言学及应用语言学-句法理论、语用学</t>
    <phoneticPr fontId="8" type="noConversion"/>
  </si>
  <si>
    <t>胡旭辉</t>
    <phoneticPr fontId="8" type="noConversion"/>
  </si>
  <si>
    <t>外国语言学及应用语言学-现代外语教育</t>
    <phoneticPr fontId="8" type="noConversion"/>
  </si>
  <si>
    <t>郑萱</t>
    <phoneticPr fontId="8" type="noConversion"/>
  </si>
  <si>
    <t>外国语言学及应用语言学-二语习得</t>
    <phoneticPr fontId="8" type="noConversion"/>
  </si>
  <si>
    <t>冯硕</t>
    <phoneticPr fontId="8" type="noConversion"/>
  </si>
  <si>
    <t>印度古典梵语文艺学重要文献翻译与研究</t>
  </si>
  <si>
    <t>国家社科基金 重大项目</t>
  </si>
  <si>
    <t>陈明</t>
    <phoneticPr fontId="14" type="noConversion"/>
  </si>
  <si>
    <t>古代东方文学插图本史料集成及其研究</t>
  </si>
  <si>
    <t>付志明</t>
    <phoneticPr fontId="14" type="noConversion"/>
  </si>
  <si>
    <t>“阿曼、东南亚、中国和日本关系”研讨会</t>
    <phoneticPr fontId="14" type="noConversion"/>
  </si>
  <si>
    <t>马来西亚吉隆坡</t>
    <phoneticPr fontId="14" type="noConversion"/>
  </si>
  <si>
    <t>林丰民</t>
    <phoneticPr fontId="14" type="noConversion"/>
  </si>
  <si>
    <t>北京大学–埃克塞特大学学术论坛——文学与历史：民族身份问题探讨</t>
    <phoneticPr fontId="14" type="noConversion"/>
  </si>
  <si>
    <t>中国北京</t>
  </si>
  <si>
    <t>赵白生</t>
    <phoneticPr fontId="23" type="noConversion"/>
  </si>
  <si>
    <t>Nyerere Day in Tanzania Symposium</t>
    <phoneticPr fontId="23" type="noConversion"/>
  </si>
  <si>
    <t>坦桑尼亚达累斯萨拉姆</t>
    <phoneticPr fontId="14" type="noConversion"/>
  </si>
  <si>
    <t>胡蔚</t>
    <phoneticPr fontId="14" type="noConversion"/>
  </si>
  <si>
    <t>中国上海</t>
    <phoneticPr fontId="14" type="noConversion"/>
  </si>
  <si>
    <t>美国华盛顿</t>
    <phoneticPr fontId="14" type="noConversion"/>
  </si>
  <si>
    <t>刘洪波</t>
    <phoneticPr fontId="14" type="noConversion"/>
  </si>
  <si>
    <t>王彦秋</t>
  </si>
  <si>
    <t>中国北京</t>
    <phoneticPr fontId="14" type="noConversion"/>
  </si>
  <si>
    <t>董强</t>
    <phoneticPr fontId="14" type="noConversion"/>
  </si>
  <si>
    <t>段映虹</t>
    <phoneticPr fontId="14" type="noConversion"/>
  </si>
  <si>
    <t>王浩</t>
    <rPh sb="0" eb="1">
      <t>wang'h</t>
    </rPh>
    <phoneticPr fontId="14" type="noConversion"/>
  </si>
  <si>
    <t>蒙古乌兰巴托</t>
    <rPh sb="0" eb="1">
      <t>wu'lan'b't</t>
    </rPh>
    <phoneticPr fontId="14" type="noConversion"/>
  </si>
  <si>
    <t>王旭</t>
    <phoneticPr fontId="14" type="noConversion"/>
  </si>
  <si>
    <t>“阿富汗局势演变：主要大国和地区国家的作用”国际学术研讨会</t>
    <phoneticPr fontId="14" type="noConversion"/>
  </si>
  <si>
    <t>巴基斯坦伊斯兰堡</t>
    <phoneticPr fontId="14" type="noConversion"/>
  </si>
  <si>
    <t>胡旭辉</t>
    <phoneticPr fontId="23" type="noConversion"/>
  </si>
  <si>
    <t>泰国曼谷</t>
    <phoneticPr fontId="23" type="noConversion"/>
  </si>
  <si>
    <t>韩国首尔</t>
    <phoneticPr fontId="14" type="noConversion"/>
  </si>
  <si>
    <t>王丹</t>
  </si>
  <si>
    <t>韩国首尔</t>
  </si>
  <si>
    <t>王宇</t>
    <phoneticPr fontId="14" type="noConversion"/>
  </si>
  <si>
    <t>熊燃</t>
    <phoneticPr fontId="23" type="noConversion"/>
  </si>
  <si>
    <t>西班牙马德里</t>
    <phoneticPr fontId="14" type="noConversion"/>
  </si>
  <si>
    <t>姜景奎</t>
    <phoneticPr fontId="14" type="noConversion"/>
  </si>
  <si>
    <t>萨尔吉</t>
    <phoneticPr fontId="14" type="noConversion"/>
  </si>
  <si>
    <t>王邦维</t>
    <phoneticPr fontId="14" type="noConversion"/>
  </si>
  <si>
    <t>申丹</t>
  </si>
  <si>
    <t>“世界格局中的澳大利亚：历史、现实与未来”国际学术研讨会</t>
    <phoneticPr fontId="14" type="noConversion"/>
  </si>
  <si>
    <t>胡壮麟</t>
    <phoneticPr fontId="14" type="noConversion"/>
  </si>
  <si>
    <t>陈岗龙</t>
    <phoneticPr fontId="14" type="noConversion"/>
  </si>
  <si>
    <t>程小牧</t>
    <phoneticPr fontId="23" type="noConversion"/>
  </si>
  <si>
    <t>日本东京</t>
    <phoneticPr fontId="23" type="noConversion"/>
  </si>
  <si>
    <t>Center and Periphery: A New Approach to World Literature - The 2nd Congress of the World Literature Association</t>
    <phoneticPr fontId="23" type="noConversion"/>
  </si>
  <si>
    <t>比利时布鲁塞尔</t>
    <phoneticPr fontId="23" type="noConversion"/>
  </si>
  <si>
    <t>“文学之路”会议</t>
    <phoneticPr fontId="14" type="noConversion"/>
  </si>
  <si>
    <r>
      <t>宁</t>
    </r>
    <r>
      <rPr>
        <sz val="12"/>
        <color theme="1"/>
        <rFont val="宋体"/>
        <family val="3"/>
        <charset val="134"/>
      </rPr>
      <t>琦</t>
    </r>
    <phoneticPr fontId="24" type="noConversion"/>
  </si>
  <si>
    <t>“后现代：虚构与非虚构”国际研讨会</t>
    <phoneticPr fontId="14" type="noConversion"/>
  </si>
  <si>
    <t>法国巴黎</t>
    <phoneticPr fontId="14" type="noConversion"/>
  </si>
  <si>
    <t>美蒙建交30周年研讨会</t>
    <rPh sb="0" eb="1">
      <t>mei</t>
    </rPh>
    <rPh sb="1" eb="2">
      <t>m'g</t>
    </rPh>
    <rPh sb="2" eb="3">
      <t>jian'j</t>
    </rPh>
    <rPh sb="6" eb="7">
      <t>zhou'n</t>
    </rPh>
    <rPh sb="8" eb="9">
      <t>yan't'h</t>
    </rPh>
    <phoneticPr fontId="14" type="noConversion"/>
  </si>
  <si>
    <t>美国华盛顿</t>
    <rPh sb="0" eb="1">
      <t>meng'g</t>
    </rPh>
    <rPh sb="2" eb="3">
      <t>guo</t>
    </rPh>
    <rPh sb="3" eb="4">
      <t>zhu</t>
    </rPh>
    <rPh sb="4" eb="5">
      <t>mei'guoshi'g</t>
    </rPh>
    <phoneticPr fontId="14" type="noConversion"/>
  </si>
  <si>
    <t>高彦梅</t>
    <phoneticPr fontId="23" type="noConversion"/>
  </si>
  <si>
    <t>苏祺</t>
    <phoneticPr fontId="23" type="noConversion"/>
  </si>
  <si>
    <t>韩国红楼梦国际学术会议</t>
    <phoneticPr fontId="14" type="noConversion"/>
  </si>
  <si>
    <t>李政</t>
    <phoneticPr fontId="14" type="noConversion"/>
  </si>
  <si>
    <t>“早期和中古中国的医学写卷”国际学术研讨会</t>
    <phoneticPr fontId="14" type="noConversion"/>
  </si>
  <si>
    <t>英国伦敦</t>
    <phoneticPr fontId="14" type="noConversion"/>
  </si>
  <si>
    <t>“从和田到敦煌——丝绸之路沿线历史与艺术个案研究”会议</t>
    <phoneticPr fontId="14" type="noConversion"/>
  </si>
  <si>
    <t>匈牙利布达佩斯</t>
    <phoneticPr fontId="14" type="noConversion"/>
  </si>
  <si>
    <t>泰国曼谷</t>
    <phoneticPr fontId="14" type="noConversion"/>
  </si>
  <si>
    <t>捷克布拉格</t>
  </si>
  <si>
    <t>刘树森</t>
  </si>
  <si>
    <t>中国呼和浩特</t>
    <phoneticPr fontId="14" type="noConversion"/>
  </si>
  <si>
    <t>欧洲叙事学协会（ENN）的双年会</t>
  </si>
  <si>
    <t>埃及开罗</t>
    <phoneticPr fontId="14" type="noConversion"/>
  </si>
  <si>
    <t>巴拿马</t>
    <phoneticPr fontId="14" type="noConversion"/>
  </si>
  <si>
    <t>“一带一路”沿线地区东方文学、历史文化国际研讨会</t>
    <phoneticPr fontId="14" type="noConversion"/>
  </si>
  <si>
    <t>菲律宾马尼拉</t>
    <phoneticPr fontId="14" type="noConversion"/>
  </si>
  <si>
    <t>罗炜</t>
    <phoneticPr fontId="14" type="noConversion"/>
  </si>
  <si>
    <t>俄罗斯莫斯科</t>
    <phoneticPr fontId="14" type="noConversion"/>
  </si>
  <si>
    <t>“我们了解中国吗？半个世纪的发现”国际研讨会</t>
  </si>
  <si>
    <t>比利时布鲁塞尔</t>
    <phoneticPr fontId="14" type="noConversion"/>
  </si>
  <si>
    <t>“1978年以来阿富汗和平进程的经验教训”国际学术研讨会</t>
    <phoneticPr fontId="14" type="noConversion"/>
  </si>
  <si>
    <t>挪威奥斯陆</t>
    <phoneticPr fontId="14" type="noConversion"/>
  </si>
  <si>
    <t>吴杰伟</t>
    <phoneticPr fontId="14" type="noConversion"/>
  </si>
  <si>
    <t>樊星</t>
    <phoneticPr fontId="14" type="noConversion"/>
  </si>
  <si>
    <t>日本与世界：文明的传播互动与发展</t>
  </si>
  <si>
    <t>金勋</t>
  </si>
  <si>
    <t>高彦梅</t>
    <phoneticPr fontId="14" type="noConversion"/>
  </si>
  <si>
    <t>2018北京大学系统功能语言学国际论坛</t>
    <phoneticPr fontId="14" type="noConversion"/>
  </si>
  <si>
    <t xml:space="preserve"> The A0 Workshop: The Categorial Status of Adjectives. University of Cyprus</t>
  </si>
  <si>
    <t>第32届亚太地区语言、信息与计算国际会议（PACLIC32）</t>
    <phoneticPr fontId="23" type="noConversion"/>
  </si>
  <si>
    <t>中国香港</t>
    <phoneticPr fontId="23" type="noConversion"/>
  </si>
  <si>
    <t>“公元前两千纪初至一千纪中叶安纳托利亚与叙利亚北部地区的宗教经济”学术会议</t>
  </si>
  <si>
    <t>土耳其伊斯坦布尔</t>
    <phoneticPr fontId="14" type="noConversion"/>
  </si>
  <si>
    <t>首届中国高校希伯来语教学研讨会</t>
    <phoneticPr fontId="14" type="noConversion"/>
  </si>
  <si>
    <t>魏丽明</t>
    <phoneticPr fontId="14" type="noConversion"/>
  </si>
  <si>
    <t>泰戈尔与当今世界</t>
    <phoneticPr fontId="14" type="noConversion"/>
  </si>
  <si>
    <t>第七届文体学国际研讨会</t>
  </si>
  <si>
    <t>中国福州</t>
    <phoneticPr fontId="14" type="noConversion"/>
  </si>
  <si>
    <t>宁琦</t>
    <rPh sb="0" eb="2">
      <t>ning qi</t>
    </rPh>
    <phoneticPr fontId="14" type="noConversion"/>
  </si>
  <si>
    <t>第三届“一带一路”上海国际论坛——“一带一路”与欧亚的繁荣稳定</t>
    <phoneticPr fontId="14" type="noConversion"/>
  </si>
  <si>
    <t>埃及开罗大学科学“探索与交叉”国际学术研讨会</t>
    <phoneticPr fontId="14" type="noConversion"/>
  </si>
  <si>
    <t>中国广州</t>
    <phoneticPr fontId="23" type="noConversion"/>
  </si>
  <si>
    <t>凌建侯</t>
    <phoneticPr fontId="23" type="noConversion"/>
  </si>
  <si>
    <t>中国外国文学学会比较文学与跨文化研究会第一届双年会暨学术研讨会</t>
    <phoneticPr fontId="23" type="noConversion"/>
  </si>
  <si>
    <t>中国杭州</t>
    <phoneticPr fontId="23" type="noConversion"/>
  </si>
  <si>
    <t>We the South: A New South-North Paradigm for Global Literary Studies</t>
  </si>
  <si>
    <t>澳大利亚悉尼</t>
    <phoneticPr fontId="23" type="noConversion"/>
  </si>
  <si>
    <t>刘淼</t>
    <phoneticPr fontId="14" type="noConversion"/>
  </si>
  <si>
    <t>第九届《俄罗斯文艺》国际学术前沿论坛“20-21世纪俄罗斯文学研究”</t>
  </si>
  <si>
    <t>“阿富汗政治解决的地区和国际框架”国际会议</t>
    <phoneticPr fontId="14" type="noConversion"/>
  </si>
  <si>
    <t>巴西Exodus研究中心研讨会</t>
    <phoneticPr fontId="14" type="noConversion"/>
  </si>
  <si>
    <t>2019年北京论坛</t>
    <phoneticPr fontId="14" type="noConversion"/>
  </si>
  <si>
    <t>中国上海</t>
    <phoneticPr fontId="23" type="noConversion"/>
  </si>
  <si>
    <t>2019年马来西亚《红楼梦》国际研讨会</t>
    <phoneticPr fontId="14" type="noConversion"/>
  </si>
  <si>
    <t>“一带一路”与东方的文学、艺术和文化国际学术研讨会</t>
    <phoneticPr fontId="14" type="noConversion"/>
  </si>
  <si>
    <t>The Korean Language Education Center 50-year Anniversary International Conference</t>
  </si>
  <si>
    <t>胡壮麟</t>
    <phoneticPr fontId="24" type="noConversion"/>
  </si>
  <si>
    <t>第七届叙事学国际研讨会</t>
  </si>
  <si>
    <t>中国南昌</t>
    <phoneticPr fontId="14" type="noConversion"/>
  </si>
  <si>
    <t>“亚洲阿拉伯学”国际研讨会</t>
    <phoneticPr fontId="14" type="noConversion"/>
  </si>
  <si>
    <t>沙特利雅得</t>
    <phoneticPr fontId="14" type="noConversion"/>
  </si>
  <si>
    <t>宁琦</t>
    <phoneticPr fontId="24" type="noConversion"/>
  </si>
  <si>
    <t>周小仪</t>
    <phoneticPr fontId="14" type="noConversion"/>
  </si>
  <si>
    <t>国际比较文学学会</t>
    <phoneticPr fontId="14" type="noConversion"/>
  </si>
  <si>
    <t>副负责人</t>
  </si>
  <si>
    <t>2010-</t>
    <phoneticPr fontId="14" type="noConversion"/>
  </si>
  <si>
    <t>编委</t>
  </si>
  <si>
    <t>吴冰冰</t>
    <phoneticPr fontId="14" type="noConversion"/>
  </si>
  <si>
    <t>第三届阿布扎比战略对话会</t>
    <phoneticPr fontId="14" type="noConversion"/>
  </si>
  <si>
    <t>阿联酋阿布扎比</t>
    <phoneticPr fontId="14" type="noConversion"/>
  </si>
  <si>
    <t>世界蒙古学中心主任会</t>
    <rPh sb="0" eb="1">
      <t>shi'j</t>
    </rPh>
    <rPh sb="2" eb="3">
      <t>meng'g'x</t>
    </rPh>
    <rPh sb="5" eb="6">
      <t>zhong'x</t>
    </rPh>
    <rPh sb="7" eb="8">
      <t>zhu'r</t>
    </rPh>
    <rPh sb="9" eb="10">
      <t>hui</t>
    </rPh>
    <phoneticPr fontId="14" type="noConversion"/>
  </si>
  <si>
    <t>赵华敏</t>
  </si>
  <si>
    <t>纪念金日成综合大学建校70周年国际学术会议</t>
  </si>
  <si>
    <t>朝鲜平壤</t>
    <phoneticPr fontId="14" type="noConversion"/>
  </si>
  <si>
    <t>德国哥廷根</t>
    <phoneticPr fontId="14" type="noConversion"/>
  </si>
  <si>
    <t>佛教艺术暨佛教在欧洲的传播国际高峰论坛</t>
    <phoneticPr fontId="14" type="noConversion"/>
  </si>
  <si>
    <t>吴冰冰</t>
  </si>
  <si>
    <t>埃及与美国关系研讨会</t>
    <phoneticPr fontId="14" type="noConversion"/>
  </si>
  <si>
    <t>第16届国际巴赫金学术年会</t>
    <phoneticPr fontId="23" type="noConversion"/>
  </si>
  <si>
    <t>“一带一路”与中美两国在南亚地区合作的机遇和挑战国际研讨会</t>
    <phoneticPr fontId="24" type="noConversion"/>
  </si>
  <si>
    <t>系统功能语言学与外语教育论坛</t>
    <phoneticPr fontId="23" type="noConversion"/>
  </si>
  <si>
    <t>探寻语言的架构论坛</t>
    <phoneticPr fontId="23" type="noConversion"/>
  </si>
  <si>
    <t>“一带一路”背景下的中印研究比较国际研讨会</t>
    <phoneticPr fontId="24" type="noConversion"/>
  </si>
  <si>
    <t>第二届澳大利亚原住民与中国蒙古族文化研究国际研讨会</t>
    <phoneticPr fontId="14" type="noConversion"/>
  </si>
  <si>
    <t>“一带一路”建设：俄语口译问题与前景国际论坛</t>
    <phoneticPr fontId="14" type="noConversion"/>
  </si>
  <si>
    <t>中国西安</t>
    <phoneticPr fontId="14" type="noConversion"/>
  </si>
  <si>
    <t>2018中巴“一带一路”发展智库论坛</t>
    <phoneticPr fontId="14" type="noConversion"/>
  </si>
  <si>
    <t>中国与海湾关系研讨会</t>
    <phoneticPr fontId="14" type="noConversion"/>
  </si>
  <si>
    <t>“德语文学史中的跨文化性”第24届“索拉克”国际研讨会</t>
    <phoneticPr fontId="14" type="noConversion"/>
  </si>
  <si>
    <t>马小兵</t>
  </si>
  <si>
    <t>日本东京</t>
    <phoneticPr fontId="8" type="noConversion"/>
  </si>
  <si>
    <t>纪念钦吉斯•艾特玛托夫诞辰90周年暨第三届伊塞克湖论坛</t>
    <phoneticPr fontId="14" type="noConversion"/>
  </si>
  <si>
    <t>吉尔吉斯斯坦比什凯克市</t>
    <phoneticPr fontId="14" type="noConversion"/>
  </si>
  <si>
    <t>金日成综合大学国际学术大会</t>
  </si>
  <si>
    <t>“印地语之源流"研究国际会议</t>
    <phoneticPr fontId="14" type="noConversion"/>
  </si>
  <si>
    <t>王浩</t>
    <rPh sb="0" eb="1">
      <t>wang'h</t>
    </rPh>
    <phoneticPr fontId="8" type="noConversion"/>
  </si>
  <si>
    <t>达木丁苏伦诞辰110周年学术研讨会</t>
    <rPh sb="0" eb="1">
      <t>da'mu'diing</t>
    </rPh>
    <rPh sb="3" eb="4">
      <t>su'l</t>
    </rPh>
    <rPh sb="5" eb="6">
      <t>dan'c</t>
    </rPh>
    <rPh sb="10" eb="11">
      <t>zhou'n</t>
    </rPh>
    <rPh sb="12" eb="13">
      <t>xue'sh</t>
    </rPh>
    <rPh sb="14" eb="15">
      <t>yan't'h</t>
    </rPh>
    <phoneticPr fontId="8" type="noConversion"/>
  </si>
  <si>
    <t>21世纪中国大众文化在亚洲国家的传播国际学术研讨会</t>
    <phoneticPr fontId="24" type="noConversion"/>
  </si>
  <si>
    <t>卡塔尔多哈</t>
    <phoneticPr fontId="14" type="noConversion"/>
  </si>
  <si>
    <t>清华卡耐基全球政策中心国际论坛“Reshaping Middle East Policy: U.S. and Chinese Approaches”</t>
    <phoneticPr fontId="14" type="noConversion"/>
  </si>
  <si>
    <t>Perspectives on India-China Developmental Dynamics (1949-2019)</t>
    <phoneticPr fontId="8" type="noConversion"/>
  </si>
  <si>
    <t>印度加尔各答</t>
    <phoneticPr fontId="14" type="noConversion"/>
  </si>
  <si>
    <t>“中古中国的佛经翻译的书写与阅读”学术研讨会</t>
    <phoneticPr fontId="14" type="noConversion"/>
  </si>
  <si>
    <t>英国牛津</t>
    <phoneticPr fontId="14" type="noConversion"/>
  </si>
  <si>
    <t>中印国际印地语会议</t>
    <phoneticPr fontId="14" type="noConversion"/>
  </si>
  <si>
    <t>Speaking in Tongues: Whitman in Translation，Université Paris-Est Ctéteil研讨会</t>
    <phoneticPr fontId="14" type="noConversion"/>
  </si>
  <si>
    <t>1.专著《大帆船贸易与跨太平洋文化交流》，昆仑出版社，2012年；
2.专著《东南亚宗教艺术研究》，北京大学出版社，2019年；
3.译著《菲律宾史诗翻译与研究》，北京大学出版社，2013年。</t>
    <phoneticPr fontId="8" type="noConversion"/>
  </si>
  <si>
    <t>1.专著《佯僙语研究》，上海远东出版社，1997年11月；
2.专著《木佬语研究》，民族出版社2003年2月；
3.论文“泰语里的汉语借词‘是’”，《民族语文》2008年第1期 。</t>
    <phoneticPr fontId="8" type="noConversion"/>
  </si>
  <si>
    <t>1.专著《中国文学与阿拉伯文学比较研究》，昆仑出版社，2011年（获北京市第十二届哲学社会科学优秀成果二等奖）；
2.专著《东方文艺创作的他者化倾向》，北京大学出版社，2017年；
3.专著《为爱而歌——科威特女诗人苏阿德·萨巴赫研究》，中国华侨出版社，2000年。</t>
    <phoneticPr fontId="8" type="noConversion"/>
  </si>
  <si>
    <t>1.论文“马木鲁克制度与切尔克斯族群的伊斯兰化”，《中西文化交流学报》，2011年第1期；
2.论文“阿拉伯世界宗教动态”，《世界宗教评论》，宗教文化出版社，2014年；
3.论文“埃及马木鲁克制度的历史渊源及早期发展”，《北大中东研究》，社科文献出版社，2016年。</t>
    <phoneticPr fontId="8" type="noConversion"/>
  </si>
  <si>
    <t xml:space="preserve">1.译著《征服与革命中的阿拉伯人》
[英]尤金·罗根著，浙江人民出版社，2019年；
2.论文“Metaphorical Recurrence and Language Symbolism in Arabic Metalanguage Discourse.” In Language, Politics and Society in the Middle East, edited by Yonatan Mendel and Abeer Alnajjar, Edinburgh University Press, 2018；
3.论文“‘革命’之后的语言-政治关系反思”，《中国图书评论》，2017年第4期。
</t>
    <phoneticPr fontId="8" type="noConversion"/>
  </si>
  <si>
    <r>
      <t>1.论文“</t>
    </r>
    <r>
      <rPr>
        <sz val="12"/>
        <rFont val="宋体"/>
        <family val="3"/>
        <charset val="134"/>
      </rPr>
      <t>从德鲁兹派政治参与解读黎巴嫩的教派分权政治体制”，《西亚非洲》，2017年第2期；
2.论文“宗教传统与历史情境中的德鲁兹派认同建构”，《阿拉伯世界研究》，2018年第3期；
3.译著《征服与革命中的阿拉伯人：1516年至今》[英]尤金·罗根著，（第二译者），浙江人民出版社，2019年。</t>
    </r>
    <phoneticPr fontId="8" type="noConversion"/>
  </si>
  <si>
    <t>1.专著《托马斯·曼》，四川人民出版社，1999年；
2.译著《雷曼先生》[德]斯文·雷根纳 著，外语教学与研究出版社，2003年（2017年再版，获第三届鲁迅文学翻译奖）；
3.论文“《魔山》：一部启蒙启示录”，《外国文学评论》，2011年第2期。</t>
    <phoneticPr fontId="8" type="noConversion"/>
  </si>
  <si>
    <t xml:space="preserve">1.专著Die Dienerfigur in deutschen und chinesischen Theaterstücken. Zum Phänomen der Komik im theatralischen Kommunikationsmodell, Bern 1999.
2.译著《文学学导论》[德]贝内迪克·耶辛、 拉尔夫·克南著，北京大学出版社，2016年；
3. 译著《现代戏剧理论》[德]彼得·斯丛狄著，北京大学出版社，2006年。
  </t>
    <phoneticPr fontId="8" type="noConversion"/>
  </si>
  <si>
    <t xml:space="preserve">1.专著"Fahrten bei geschlossener Tür" Alfred Döblins Beschäftigung mit China und Konfuzianismus. Frankfurt am Main: Peter Lang 2004.
2. 译著《浮士德博士》[德] 托马斯·曼著，上海译文出版社，2012年（获北京市第十三届哲学社会科学优秀成果奖二等奖）；
3.论文“德布林和庄子”，《同济大学学报（社会科学版）》，2016年第6期。
</t>
    <phoneticPr fontId="8" type="noConversion"/>
  </si>
  <si>
    <t>1. 专著《近代德语文学中的政治和宗教片论》，复旦大学出版社，2018年；
2. 专著《隐匿的神学：启蒙前后的德语文学》，华东师范大学出版社，2008年，（2010年第二版）；
3.专著《德语修养小说研究》，北京大学出版社，2013年。</t>
    <phoneticPr fontId="8" type="noConversion"/>
  </si>
  <si>
    <t>1.专著《黑塞与中国文化》，首都师范大学出版社，2010年；
2.论文“Der erhobene Finger – Über die Gedankenlyrik Hermann Hesses. ”In: Hermann-Hesse-Jahrbuch. Band 10. Hrsg. von Mauro Ponzi und Michael Limberg. Würzburg 2018；
3. 论文“Krise der Zeit, Auswege des Individuums. Über Hermann Hesses Schriften gegen Ende des Ersten Weltkriegs. ”In: Hermann-Hesse-Jahrbuch. Band 11. Hrsg. von Michael Limberg im Auftrag der Internationalen Hermann-Hesse-Gesellschaft. Würzburg 2019.</t>
    <phoneticPr fontId="8" type="noConversion"/>
  </si>
  <si>
    <t>1.专著Auf der Suche nach der verlorenen Welt. Kulturelle und poetische Konstruktionen autobiographischer Texte im Exil - am Beispiel von Stefan Zweig, Heinrich Mann und Alfred Döblin,Frankfurt a. M. u.a.: Verlag Peter Lang, 2006.
2.论文“流亡者的记忆诗学——以斯蒂芬·茨威格的自传为例”，《同济大学学报》2018年第2期；
3.论文“Goethes Faust in China: Forschungsgeschichte 1949-2009.  ”，Literaturstrasse. Bd. 19, 2018-Heft1. and 2019-Heft 2.2019。</t>
    <phoneticPr fontId="8" type="noConversion"/>
  </si>
  <si>
    <r>
      <t>1.译著《俄语新论：语法. 词汇. 意义》（上、下）[俄]</t>
    </r>
    <r>
      <rPr>
        <sz val="12"/>
        <rFont val="Calibri"/>
        <family val="2"/>
      </rPr>
      <t>Н</t>
    </r>
    <r>
      <rPr>
        <sz val="12"/>
        <rFont val=" 宋体"/>
        <charset val="134"/>
      </rPr>
      <t xml:space="preserve">. </t>
    </r>
    <r>
      <rPr>
        <sz val="12"/>
        <rFont val="Calibri"/>
        <family val="2"/>
      </rPr>
      <t>Ю</t>
    </r>
    <r>
      <rPr>
        <sz val="12"/>
        <rFont val=" 宋体"/>
        <charset val="134"/>
      </rPr>
      <t>. 什维多娃著，北京大学出版社，2011年；
2.论文“关于综合性大学一流外国语言文学学科定位与建设的思考”，《外语界》，2019年第1期； 
3.论文“中国俄语教育70年回顾与展望”，《上海交通大学学报（哲社版）》，2019年第5期。</t>
    </r>
    <phoneticPr fontId="8" type="noConversion"/>
  </si>
  <si>
    <t>1.专著《跨语言的书写：翻译文学文本的“异”性结构》，中国青年出版社 ，2011年；
2.译著《结构诗学》[俄]乌斯宾斯基著，中国青年出版社 ，2004年；
3.论文“‘宝贝儿’：‘女性本质’的设定与构造——契诃夫短篇小说《宝贝儿》的女性形象分析”，《国外文学》，2012年第1期。</t>
    <phoneticPr fontId="8" type="noConversion"/>
  </si>
  <si>
    <t>1.专著《生命是爱：战争与和平 》，云南人民出版社，2002年； 
2.专著《漂泊的灵魂:陀思妥耶夫斯基与俄罗斯传统文化》，北京大学出版社，2002年；
3.论文“陀思妥耶夫斯基创作思想探源”，《国外文学》，2014年第2期。</t>
    <phoneticPr fontId="8" type="noConversion"/>
  </si>
  <si>
    <t>1.专著《当代俄语现状研究》，北京大学出版社，2016年；
2.专著《俄罗斯文学作品中文化词汇的翻译》，黑龙江大学出版社，2009年；
3.教材《俄语修辞学教程》，上海外语教育出版社，2010年。</t>
    <phoneticPr fontId="8" type="noConversion"/>
  </si>
  <si>
    <t>1.专著《十八世纪法国戏剧中的中国形象》，北京大学出版社，2014年；
2.论文“活宝塔，江湖大夫与戏剧中国——法国宫廷与民间演出中的中国形象，1667-1723”，《国外文学》，2007年第1期；
3.Béatrice Didier,  Antoinette Fouque, Mireille Calle-Cruber, Le Dictionnaire universel des créatrices;Paris: édition des femmes/ Antoinette Fouque，2013。</t>
    <phoneticPr fontId="8" type="noConversion"/>
  </si>
  <si>
    <t>1.论文“开放办学与重心下移：日内瓦大学博士生培养过程管理研究”，《研究生教育研究》，2017年第5期；
2.论文“Approches de Stendhal. Par Jean-Jacques Hamm”, French Studies, vol.73, N°1, Jan. 2019；
3.论文“精神世界的地理图谱——司汤达作品中的高与低”，《国外文学》，2017年第4期。</t>
    <phoneticPr fontId="8" type="noConversion"/>
  </si>
  <si>
    <t>1.专著《梁宗岱——穿越象征主义》，文津出版社，2004年；
2.译著《乌合之众》[法]居斯塔夫·勒庞 著，浙江文艺出版社 ，2018年；
3.论文Acérer la plume, lacérer le vide : une lecture des Idéogrammes en Chine d’Henri Michaux. Article paru dans Littérature, 2001.</t>
    <phoneticPr fontId="8" type="noConversion"/>
  </si>
  <si>
    <t>1.专著Segalen et la Chine – écriture intertextuelle et transculturelle, L’Harmattan出版社，2003年；
2.论文“文学如何存在——马拉美诗论与法国20世纪文学批评”，《外国文学评论》，1995年第3期；
3.论文“互文性理论的缘起与流变”，《外国文学评论》，2004年第3期。</t>
    <phoneticPr fontId="8" type="noConversion"/>
  </si>
  <si>
    <t>1.论文“贸易摩擦与日韩关系新变局”,《现代国际关系》，2019年第8期；
2.论文“反思国别区域知识的‘本土性’:以韩国发展研究为例”,《公共管理评论》，2019年第2期；
3.论文“‘聪明制裁”之后联合国对朝制裁的经济效果评估’”,《现代国际关系》，2019年第2期。</t>
    <phoneticPr fontId="8" type="noConversion"/>
  </si>
  <si>
    <t>1. 译著《格比尔双行诗集》[印] 格比尔著，中国大百科全书出版社，2019年；
2.论文“The Making of Kabīr’s Rasa: A Case Study of North Indian Bhakti Intellectual History”, Early Modern India: Literatures and Images, Texts and Languages, Maya Burger, Nadia Cattoni eds., Heidelberg, Berlin: CrossAsia, 2019； 
3. 论文“多元帝国下的“王法—教法”博弈——以印度锡克教—莫卧儿政权关系演变为例”，《世界宗教文化》，2019年第1期。</t>
    <phoneticPr fontId="8" type="noConversion"/>
  </si>
  <si>
    <t xml:space="preserve">1.论文“‘分而治之’还是‘自下而上’——再议苏联初期的中亚民族划界”，《俄罗斯研究》，2019年第3期；
2.论文“阿富汗议会选举，混乱中有进步”，《世界知识》，2018年第22期；
3.论文“十九世纪后期沙俄政府在中亚的内外政策考虑——以七河省的隶属变更为中心”，《中亚研究》，2017年第2期。
</t>
    <phoneticPr fontId="8" type="noConversion"/>
  </si>
  <si>
    <t>1.专著《跨文化的想象：文献、神话与历史》，中国大百科全书出版社，2017年；
2.专著《交流与互鉴：佛教与中印文化关系论集》，香港：三联书店，2018年；
3.专著《华梵问学集：佛教与中印文化关系研究》，兰州大学出版社，2014年。</t>
    <phoneticPr fontId="8" type="noConversion"/>
  </si>
  <si>
    <t>1.专著《于阗语无垢净光大陀罗尼经》，中西书局，2019年；
2.专著《青海藏医药文化博物馆藏佉卢文尺牍》，中西书局，2016年（获得北京市第十五届社科优秀成果奖一等奖）；
3.专著《中国国家图书馆藏西域文书——梵文、佉卢文卷》，中西书局，2014年（获教育部第七届高等学校科学研究优秀成果奖二等奖）。</t>
    <phoneticPr fontId="8" type="noConversion"/>
  </si>
  <si>
    <t>1.专著《梵汉本根本说一切有部律典词语研究》，北京大学出版社，2018年；
2.专著《印度佛教神话：书写与流传》，中国大百科全书出版社，2016年；
3.专著《中古医疗与外来文化》，北京大学出版社，2013年（获北京市第十三届哲学社会科学优秀成果奖一等奖和教育部第七届高等学校科学研究优秀成果奖三等奖）。</t>
    <phoneticPr fontId="8" type="noConversion"/>
  </si>
  <si>
    <t xml:space="preserve">1.专著《禅苑清规研究》，商务印书馆，2014年；
2.专著《净法与佛塔-印度早期佛教史研究》,中华书局，2007年；
3.论文“居家律范-从P.284V看敦煌檀越的戒仪形态”，《敦煌研究》，2017年第1期。
</t>
    <phoneticPr fontId="8" type="noConversion"/>
  </si>
  <si>
    <t xml:space="preserve">1.专著《印度文学论》，中国大百科全书出版社，2016年；
2.论文“印度经典汉译的历史、现状和展望”，《山东社会科学》，2014年第10期； 
3.论文“现当代印度文学汉译：‘水平翻译’与‘同一性他者’构建”，《中国语言文学研究》，社会科学文献出版社，2019年第25卷。 </t>
    <phoneticPr fontId="8" type="noConversion"/>
  </si>
  <si>
    <t>1.专著《&lt;大方等大集经&gt;研究》，中西书局，2019年；
2.论文“Sanskrit Texts Discovered from the Southern Silk Road: Taking the Ratnaketuparivarta as an Example,” in Shashibala, ed., Sanskrit on the Silk Route, India: Bharatiya Vidya Bhavan, 2016；
3.论文“摩咥里制吒及其《四百赞》”，《南亚研究》，2009年第4期。</t>
    <phoneticPr fontId="8" type="noConversion"/>
  </si>
  <si>
    <t>1.专著《信息化时代的宗教》，宗教文化出版社，2015年；
2.专著《韩国新宗教的源流与嬗变》，宗教文化出版社，2006年；
3.专著《现代日本的新宗教》，宗教文化出版社，2003年。</t>
    <phoneticPr fontId="8" type="noConversion"/>
  </si>
  <si>
    <t xml:space="preserve">1.教材《高年级日语精读》（1-3册），上海译文出版社，2004年（获2004年北京市教育教学成果高等教育二等奖）；
2.论文“反驳言语行为的结构和模式”　《日语学习与研究》，2003年第2期；
3.论文““认知与言语使用——以汉语母语者使用的日语为例”（日文）,《日语教育中的日中对比研究》,日本駿河台出版社,2015年第2期。
</t>
    <phoneticPr fontId="8" type="noConversion"/>
  </si>
  <si>
    <t>1.专著《日语复合格助词和汉语介词的比较研究》，北京大学出版社，2002年；
2.专著《日语复合格助词研究》，北京大学出版社，2019年；
3.论文“国内日语语料库研究热点与趋势”，《语言与文化》，日本文教大学，2019年。</t>
    <phoneticPr fontId="8" type="noConversion"/>
  </si>
  <si>
    <t>1.专著《日本汉字的确立及其历史演变》，商务印书馆，2013年；
2.专著《日本辞书研究》，上海人民出版社，2008年；
3.论文“认知语言学与日语教学的现状与未来——兼论‘应用认知语言学’的应用前景”，《外语学界》，2016年第3期。</t>
    <phoneticPr fontId="8" type="noConversion"/>
  </si>
  <si>
    <t xml:space="preserve">1.专著《永远的“唐土”---日本平安朝物语文学的中国叙述》，北京大学出版社，2016年；
2.专著《伊勢物語とその周縁―ジェンダーの視点から》，东京：风间书房 ，2006年（获中国宋庆龄基金会第五届孙平化日本学学术奖励基金专著类一等奖)；
3.论文“《源氏物语》中的亚洲叙述：唐土、高丽与大和”，《外国文学评论》，2014年第3期。
</t>
    <phoneticPr fontId="8" type="noConversion"/>
  </si>
  <si>
    <t>1.专著《巴赫金哲学思想与文本分析法》，北京大学出版社，2007年；
2.专著《词汇与言语——俄语词汇学与文艺学的联姻》，北京大学出版社，2011年；
3.论文“小说与戏剧意识的融合——论契诃夫的当代性”，《国外文学》，2005年第3期。</t>
    <phoneticPr fontId="8" type="noConversion"/>
  </si>
  <si>
    <t>1.专著《王国维、郭沫若与儒教》，北京大学出版社，2009年；
2.专著《五四文学思想主流与基督教文化》，昆仑出版社，2003年；
3.论文“希腊悲剧的英雄受难主题探因”，《国外文学》，2003年第2期。</t>
    <phoneticPr fontId="8" type="noConversion"/>
  </si>
  <si>
    <t>1.专著《传记文学理论》，北京大学出版社，2003年；
2.论文“生态主义的理性基础”，《国外文学》，2005年第3期；
3.论文“‘一切作品皆自传’——非洲作家自传个案研究 ”，《国外文学》，2008年第2期。</t>
    <phoneticPr fontId="8" type="noConversion"/>
  </si>
  <si>
    <t>1.专著《书写真实的奇迹：葡萄牙语文学漫谈》，商务印书馆，2019年；
2.译著《佩索阿作品：阿尔伯特·卡埃罗》 [葡萄牙]佩索阿著，商务印书馆，2013年；
3.论文“从沼泽主义到异名写作——解读费尔南多·佩索阿的组诗《斜雨》”，《外国文学评论》，2013年第4期。</t>
    <phoneticPr fontId="8" type="noConversion"/>
  </si>
  <si>
    <t xml:space="preserve">1.专著Jean Genet : un baroque moderne, Paris: Editions IO, 2014； 
2.论文“虚假流派的真实接受：‘荒诞派戏剧’的中国之旅”，《戏剧》，2017年第1期；
3.论文“‘艺术评论’的诞生：狄德罗与沙龙展”，《艺术评论》，2017年第6期。
</t>
    <phoneticPr fontId="8" type="noConversion"/>
  </si>
  <si>
    <t>1.专著《西班牙当代女性成长小说》，北大出版社，2016年；
2.专著El mundo novelístico de Soledad Puértolas，西班牙Comares出版社，2000年；
3.论文“《对未来的回忆》，魔幻现实主义的一颗遗珠”，《国外文学》，2019年第1期。</t>
    <phoneticPr fontId="8" type="noConversion"/>
  </si>
  <si>
    <t>1.专著《西班牙语习语研究》，北京大学出版社，2018年；
2.论文“从当前拉美左翼执政困境看其发展前景”，《拉丁美洲研究》，2016年第2期；
3.论文“大学生西班牙语学习动机类型研究”，《语言学研究》，2008年第1期。</t>
    <phoneticPr fontId="8" type="noConversion"/>
  </si>
  <si>
    <t>1.专著《西班牙语口译研究：质量评估与教学调研》（西班牙文），外语教育与研究出版社，2018年；
2.论文“《中华大帝国史》首版，善本和中译本考述” ，《图书馆杂志》，2019年第1期；
3.论文“《用卡斯提利亚语写成的寓言》与《阅微草堂笔记》的互文性研究”，《欧美文学论丛第十二辑：十八世纪文学研究》，人民文学出版社，2018年。</t>
    <phoneticPr fontId="8" type="noConversion"/>
  </si>
  <si>
    <t xml:space="preserve">1.专著《汉语代词式称谓语对比研究》，旅游教育出版社，2015年；
2.论文“En pleno día y 大白天. Observaciones sobre el carácter 大 [ta51] como traducción del adjetivo pleno”, Círculo de Lingüística Aplicada para la Comunicación ;
3.论文“Estudio empírico de la motivación del alumnado universitario en China para estudiar el Grado en Filología Hispánica”, Onomázein ，2019年3月.
</t>
    <phoneticPr fontId="8" type="noConversion"/>
  </si>
  <si>
    <t>1.专著《波斯拉施特&lt;史集·中国史&gt;研究与文本翻译》，昆仑出版社，2006年；
2.专著《拉施特&lt;史集·中国史&gt;校注》（波斯文），德黑兰：Markaz-i Nashr-i Danishgahi, 2000年；
3.论文“孛罗丞相伊利汗国事迹探赜——基于波斯语文献的再考察”，《民族研究》，2015年第4期。</t>
    <phoneticPr fontId="8" type="noConversion"/>
  </si>
  <si>
    <t>1.专著Die Namen der Keilschriftzeichen, Ugaric-Verlag Münster, 2000。
2.专著《西亚考古史》，文物出版社，2002年。
3.论文“论苏美尔文明中的‘道’”，《北京大学学报》，2017年第3期。</t>
    <phoneticPr fontId="8" type="noConversion"/>
  </si>
  <si>
    <t>1.专著《赫梯条约研究》，昆仑出版社，2006年；
2.论文“论赫梯国王铁列平的历史功绩”，《古代文明》，2016年第3期；
3.论文“赫梯书信与传记研究——浅析赫梯国王哈吐什里三世致巴比伦国王卡达什曼－恩里尔二世的书信传记价值”，《国外文学》，2015年第1期。</t>
    <phoneticPr fontId="8" type="noConversion"/>
  </si>
  <si>
    <t xml:space="preserve">
1.专著《启蒙与建构：策•达木丁苏伦蒙古文学研究》，北京大学出版社，2015年（获教育部第八届高等学校人文社科优秀成果奖）；
2.教材《现代蒙古语教程》（1-3册），北京大学出版社，2017年；
3.论文《比较文学与译介学——达木丁苏伦比较文学之路》，《文艺理论与批评》，2008年第1期（获得蒙古国政府颁发的最高文学研究奖“达木丁苏伦”奖章）。</t>
    <phoneticPr fontId="8" type="noConversion"/>
  </si>
  <si>
    <t>1.专著《蒙汉目连救母故事比较研究》，昆仑出版社，2016年（获教育部第八届高等学校人文社科优秀成果奖）；
2.专著《&lt;三国演义&gt;在东方》（上中下三卷），北京大学出版社，2016年；
3.专著《文学传统与文化交流：蒙古文学研究拾璀》（上下册），内蒙古大学出版社，2017年。</t>
    <phoneticPr fontId="8" type="noConversion"/>
  </si>
  <si>
    <r>
      <t>1.专著《韩国语形容词教育研究》（韩文），韩国太学社，2007年；
2.教材《高级韩国语》（上、下），北京大学出版社，2017年；
3.论文《</t>
    </r>
    <r>
      <rPr>
        <sz val="12"/>
        <rFont val="Arial Unicode MS"/>
        <family val="2"/>
        <charset val="134"/>
      </rPr>
      <t>한중</t>
    </r>
    <r>
      <rPr>
        <sz val="12"/>
        <rFont val=" 宋体"/>
        <charset val="134"/>
      </rPr>
      <t xml:space="preserve"> </t>
    </r>
    <r>
      <rPr>
        <sz val="12"/>
        <rFont val="Arial Unicode MS"/>
        <family val="2"/>
        <charset val="134"/>
      </rPr>
      <t>색채어</t>
    </r>
    <r>
      <rPr>
        <sz val="12"/>
        <rFont val=" 宋体"/>
        <charset val="134"/>
      </rPr>
      <t xml:space="preserve"> </t>
    </r>
    <r>
      <rPr>
        <sz val="12"/>
        <rFont val="Arial Unicode MS"/>
        <family val="2"/>
        <charset val="134"/>
      </rPr>
      <t>대조와</t>
    </r>
    <r>
      <rPr>
        <sz val="12"/>
        <rFont val=" 宋体"/>
        <charset val="134"/>
      </rPr>
      <t xml:space="preserve"> </t>
    </r>
    <r>
      <rPr>
        <sz val="12"/>
        <rFont val="Arial Unicode MS"/>
        <family val="2"/>
        <charset val="134"/>
      </rPr>
      <t>번역</t>
    </r>
    <r>
      <rPr>
        <sz val="12"/>
        <rFont val=" 宋体"/>
        <charset val="134"/>
      </rPr>
      <t xml:space="preserve"> </t>
    </r>
    <r>
      <rPr>
        <sz val="12"/>
        <rFont val="Arial Unicode MS"/>
        <family val="2"/>
        <charset val="134"/>
      </rPr>
      <t>방법</t>
    </r>
    <r>
      <rPr>
        <sz val="12"/>
        <rFont val=" 宋体"/>
        <charset val="134"/>
      </rPr>
      <t xml:space="preserve"> </t>
    </r>
    <r>
      <rPr>
        <sz val="12"/>
        <rFont val="Arial Unicode MS"/>
        <family val="2"/>
        <charset val="134"/>
      </rPr>
      <t>연구</t>
    </r>
    <r>
      <rPr>
        <sz val="12"/>
        <rFont val=" 宋体"/>
        <charset val="134"/>
      </rPr>
      <t>(韩中色彩词比较与翻译方法研究)》，《</t>
    </r>
    <r>
      <rPr>
        <sz val="12"/>
        <rFont val="Arial Unicode MS"/>
        <family val="2"/>
        <charset val="134"/>
      </rPr>
      <t>이중언어</t>
    </r>
    <r>
      <rPr>
        <sz val="12"/>
        <rFont val=" 宋体"/>
        <charset val="134"/>
      </rPr>
      <t xml:space="preserve"> </t>
    </r>
    <r>
      <rPr>
        <sz val="12"/>
        <rFont val="Arial Unicode MS"/>
        <family val="2"/>
        <charset val="134"/>
      </rPr>
      <t>연구</t>
    </r>
    <r>
      <rPr>
        <sz val="12"/>
        <rFont val=" 宋体"/>
        <charset val="134"/>
      </rPr>
      <t>(双语研究)》(KCI)韩国双语学会，2012年总第47期。</t>
    </r>
    <phoneticPr fontId="8" type="noConversion"/>
  </si>
  <si>
    <t>1.专著《北方吹来的风——俄罗斯-苏联文学与中国》，海南出版社，1993年；
2.专著《普希金——俄罗斯精神文化的象征》，北京大学出版社，2001年；
3.论文“寻乐园——俄罗斯文学中的“大地周游”因素探析”，《国外文学》，2005年第3期。</t>
    <phoneticPr fontId="8" type="noConversion"/>
  </si>
  <si>
    <t xml:space="preserve">1.论文“Translingual Identity as Pedagogy: International Teaching Assistants of English in College Composition Classrooms”，The Modern Language Journal, 2017；
2.论文“国内外跨文化外语教师研究述评与展望”，《外语界》，2019第3期；
3.论文“探索反思性跨文化教学模式的行动研究”，《中国外语》，2016年第2期。
</t>
    <phoneticPr fontId="8" type="noConversion"/>
  </si>
  <si>
    <t xml:space="preserve">1.专著《自我、自由与伦理生活：亨利·詹姆斯小说研究》，北京大学出版社，2015年；
2.论文“‘良心’与‘自由’：亨利·詹姆斯的《专使》”，《外国文学研究》2018年第4期；
3.论文“‘疏离’与‘参与’:梭罗与《公民的不服从”，《外国文学评论》，2013年第2期。
</t>
    <phoneticPr fontId="8" type="noConversion"/>
  </si>
  <si>
    <t>1.专著《语篇语义框架研究》，北京大学出版社，2015年（获得中国英汉语比较研究会“首届英华学术奖”二等奖）；
2.论文“对话共鸣与衔接和谐”，《现代外语》，2018年第3期；
3.论文“语境隐喻中的映射与偏离”，《中国外语》 ，2018年第1期。</t>
    <phoneticPr fontId="8" type="noConversion"/>
  </si>
  <si>
    <t>1.专著（日文）《1930、40年代的日本民俗学与中国》，神奈川大学历史民俗资料学研究科，2008年；
2.论文“1917年柳田国男的中国大陆之旅及其影响”，《文化遗产》，2018第2期；
3.论文“日本藏中国民俗文献与文物资料的整理与研究”，《文化遗产》，2017第3期。</t>
    <phoneticPr fontId="8" type="noConversion"/>
  </si>
  <si>
    <t>1.专著《语言文化差异的认识与超越》，外语教学与研究出版社，2000年；
2.论文 Faithful imitator, legitimate speaker, playful creator and dialogical communicator：Shift in English learners’ identity prototypes. Language and Intercultural Communication 14(1), 2014;
3.论文“死亡话语类型与社会变迁探索”，《外语研究》，2019年第2期。</t>
    <phoneticPr fontId="8" type="noConversion"/>
  </si>
  <si>
    <t>1.论文“A Research on the Text Reliability Based on Evidentiality”， International Journal of Computer Processing of Languages,Vol. 23, No. 2,2011 ；
2.论文“Hidden sentiment association in Chinese web opinion mining”， Proceedings of the 17th International World Wide Web Conference, 2008；
3.论文“ Mining Feature-Based Opinion Expressions by Mutual Information Approach”，International Journal of Computer Processing of Oriental Languages (IJCPOL). 2007.</t>
    <phoneticPr fontId="8" type="noConversion"/>
  </si>
  <si>
    <t>1.论文The acquisition of English definite noun phrases by L1-Mandarin Chinese speakers. Studies in Second Language Acquisition 41(4), 2019; 
2.论文Asymmetries between direct and indirect scalar implicatures in second language acquisition. Frontiers in Psychology, 2019;
3.论文Analysis on teachers’ errors in second language acquisition, Modern Education,2012.</t>
    <phoneticPr fontId="8" type="noConversion"/>
  </si>
  <si>
    <t>1.专著《什叶派现代伊斯兰主义的兴起》，社会科学出版社，2004年；
2.论文“中东地区的大国博弈、地缘战略竞争与战略格局”，《外交评论》，2018年第5期；
3.论文“The New Silk Road and China's Evolving Grand Strategy”, The China Journal, Volume 77, January 2017.</t>
    <phoneticPr fontId="8" type="noConversion"/>
  </si>
  <si>
    <t>丁林棚</t>
    <phoneticPr fontId="8" type="noConversion"/>
  </si>
  <si>
    <t xml:space="preserve">1. 专著《自我、社会与人文——玛格丽特·阿特伍德小说的文化解读》，北京大学出版社，2016年；
2. 论文“后人类的警示:《羚羊与秧鸡》中的语言哲学”，《外国文学研究》，2018年3期；
3. 论文“阿特伍德《使女的故事》中的身体政治”，《外国文学》，2017年1期。
      </t>
    <phoneticPr fontId="8" type="noConversion"/>
  </si>
  <si>
    <t>成立师德师风建设工作小组，形成党委统一领导、党政齐抓共管、部门分工合作的工作格局，努力打造政治素质过硬、业务能力精湛、育人水平高超的高素质教师队伍。建立并完善师德师风培训体系，宣传师德标兵、教学名师、学术带头人等正面典型，推动课程思政教育，提高教师“三全”育人意识。建立健全师德师风评议体系，在教师聘任考核各个环节对候选人进行思想政治和师德师风专项考察，全面实行师德师风一票否决制。2016-2019年，学院连续获得北京大学党务与思想政治工作先进单位、学生工作先进单位、红旗团委、模范工会、离退休工作先进单位等多项嘉奖，涌现出4个北京大学优秀党支部，4位北京大学优秀党务和思想政治工作者（1位李大钊奖获得者）。</t>
    <phoneticPr fontId="8" type="noConversion"/>
  </si>
  <si>
    <t>“文坛珠玉-《帕罗赋》翻译与诗琳通公主译著：语言文学及文化多层面互动研究”国际学术研讨会</t>
    <phoneticPr fontId="23" type="noConversion"/>
  </si>
  <si>
    <t>Intellectual Landscapes in Transition: Contested Knowledge Spaces in China &amp; India Workshop</t>
    <phoneticPr fontId="14" type="noConversion"/>
  </si>
  <si>
    <t>Gregory McCarthy</t>
    <phoneticPr fontId="14" type="noConversion"/>
  </si>
  <si>
    <t>赵华敏</t>
    <phoneticPr fontId="14" type="noConversion"/>
  </si>
  <si>
    <t>第八届全国大学日语教学与研究学术研讨会：信息多元化视野下的日语教学与研究</t>
    <phoneticPr fontId="8" type="noConversion"/>
  </si>
  <si>
    <t>中国南阳</t>
    <phoneticPr fontId="8" type="noConversion"/>
  </si>
  <si>
    <t>“一个人在亚洲：皮埃尔.巴榭作品研究”国际研讨会</t>
    <phoneticPr fontId="8" type="noConversion"/>
  </si>
  <si>
    <t>韩国庆州</t>
    <phoneticPr fontId="14" type="noConversion"/>
  </si>
  <si>
    <t>日中韩学术研讨会2018</t>
    <phoneticPr fontId="8" type="noConversion"/>
  </si>
  <si>
    <t>俄中诗歌节——中俄诗歌论坛</t>
    <phoneticPr fontId="14" type="noConversion"/>
  </si>
  <si>
    <t>巴西坎皮纳斯</t>
    <phoneticPr fontId="14" type="noConversion"/>
  </si>
  <si>
    <t>“海湾与世界：变化世界中的安全与能源挑战”研讨会</t>
    <phoneticPr fontId="14" type="noConversion"/>
  </si>
  <si>
    <t>2019年11月</t>
    <rPh sb="4" eb="5">
      <t>nian</t>
    </rPh>
    <rPh sb="7" eb="8">
      <t>yue</t>
    </rPh>
    <phoneticPr fontId="8" type="noConversion"/>
  </si>
  <si>
    <t>“中国对外俄语文学教学：发展趋势与前景”国际研讨会</t>
    <phoneticPr fontId="8" type="noConversion"/>
  </si>
  <si>
    <t>“阿尔贝·加缪与20世纪”国际学术研讨会</t>
    <phoneticPr fontId="14" type="noConversion"/>
  </si>
  <si>
    <t>丁宏为</t>
  </si>
  <si>
    <t>1.专著《阿拉伯语语义研究》，北京大学出版社，2008年；
2.教材《阿拉伯语基础视听教程》第一册（第二版），北京大学出版社，2017年；
3.论文“阿拉伯语的标准话与阿拉伯方言”，《东方研究》，经济日报出版社，2008年。</t>
    <rPh sb="0" eb="1">
      <t>di</t>
    </rPh>
    <phoneticPr fontId="8" type="noConversion"/>
  </si>
  <si>
    <r>
      <t>1.专著《俄语政论语篇研究——平行句法结构的修辞功能》，中国国际广播出版社 ，2007年；
2.教材《俄语报刊阅读——技巧与实践》，外语教学与研究出版社，2007年；
3.论文“</t>
    </r>
    <r>
      <rPr>
        <sz val="12"/>
        <rFont val="Calibri"/>
        <family val="2"/>
      </rPr>
      <t>Речевое</t>
    </r>
    <r>
      <rPr>
        <sz val="12"/>
        <rFont val=" 宋体"/>
        <charset val="134"/>
      </rPr>
      <t xml:space="preserve"> </t>
    </r>
    <r>
      <rPr>
        <sz val="12"/>
        <rFont val="Calibri"/>
        <family val="2"/>
      </rPr>
      <t>доминирование</t>
    </r>
    <r>
      <rPr>
        <sz val="12"/>
        <rFont val=" 宋体"/>
        <charset val="134"/>
      </rPr>
      <t xml:space="preserve"> </t>
    </r>
    <r>
      <rPr>
        <sz val="12"/>
        <rFont val="Calibri"/>
        <family val="2"/>
      </rPr>
      <t>в</t>
    </r>
    <r>
      <rPr>
        <sz val="12"/>
        <rFont val=" 宋体"/>
        <charset val="134"/>
      </rPr>
      <t xml:space="preserve"> </t>
    </r>
    <r>
      <rPr>
        <sz val="12"/>
        <rFont val="Calibri"/>
        <family val="2"/>
      </rPr>
      <t>комедии</t>
    </r>
    <r>
      <rPr>
        <sz val="12"/>
        <rFont val=" 宋体"/>
        <charset val="134"/>
      </rPr>
      <t xml:space="preserve"> </t>
    </r>
    <r>
      <rPr>
        <sz val="12"/>
        <rFont val="Calibri"/>
        <family val="2"/>
      </rPr>
      <t>А</t>
    </r>
    <r>
      <rPr>
        <sz val="12"/>
        <rFont val=" 宋体"/>
        <charset val="134"/>
      </rPr>
      <t>.</t>
    </r>
    <r>
      <rPr>
        <sz val="12"/>
        <rFont val="Calibri"/>
        <family val="2"/>
      </rPr>
      <t>С</t>
    </r>
    <r>
      <rPr>
        <sz val="12"/>
        <rFont val=" 宋体"/>
        <charset val="134"/>
      </rPr>
      <t xml:space="preserve">. </t>
    </r>
    <r>
      <rPr>
        <sz val="12"/>
        <rFont val="Calibri"/>
        <family val="2"/>
      </rPr>
      <t>Грибоедова</t>
    </r>
    <r>
      <rPr>
        <sz val="12"/>
        <rFont val=" 宋体"/>
        <charset val="134"/>
      </rPr>
      <t xml:space="preserve"> «</t>
    </r>
    <r>
      <rPr>
        <sz val="12"/>
        <rFont val="Calibri"/>
        <family val="2"/>
      </rPr>
      <t>Горе</t>
    </r>
    <r>
      <rPr>
        <sz val="12"/>
        <rFont val=" 宋体"/>
        <charset val="134"/>
      </rPr>
      <t xml:space="preserve"> </t>
    </r>
    <r>
      <rPr>
        <sz val="12"/>
        <rFont val="Calibri"/>
        <family val="2"/>
      </rPr>
      <t>от</t>
    </r>
    <r>
      <rPr>
        <sz val="12"/>
        <rFont val=" 宋体"/>
        <charset val="134"/>
      </rPr>
      <t xml:space="preserve"> </t>
    </r>
    <r>
      <rPr>
        <sz val="12"/>
        <rFont val="Calibri"/>
        <family val="2"/>
      </rPr>
      <t>ума</t>
    </r>
    <r>
      <rPr>
        <sz val="12"/>
        <rFont val=" 宋体"/>
        <charset val="134"/>
      </rPr>
      <t xml:space="preserve">»: </t>
    </r>
    <r>
      <rPr>
        <sz val="12"/>
        <rFont val="Calibri"/>
        <family val="2"/>
      </rPr>
      <t>русско</t>
    </r>
    <r>
      <rPr>
        <sz val="12"/>
        <rFont val=" 宋体"/>
        <charset val="134"/>
      </rPr>
      <t>-</t>
    </r>
    <r>
      <rPr>
        <sz val="12"/>
        <rFont val="Calibri"/>
        <family val="2"/>
      </rPr>
      <t>китайские</t>
    </r>
    <r>
      <rPr>
        <sz val="12"/>
        <rFont val=" 宋体"/>
        <charset val="134"/>
      </rPr>
      <t xml:space="preserve"> </t>
    </r>
    <r>
      <rPr>
        <sz val="12"/>
        <rFont val="Calibri"/>
        <family val="2"/>
      </rPr>
      <t>соответствия</t>
    </r>
    <r>
      <rPr>
        <sz val="12"/>
        <rFont val=" 宋体"/>
        <charset val="134"/>
      </rPr>
      <t xml:space="preserve"> ”，</t>
    </r>
    <r>
      <rPr>
        <sz val="12"/>
        <rFont val="Calibri"/>
        <family val="2"/>
      </rPr>
      <t>Коммуникативные</t>
    </r>
    <r>
      <rPr>
        <sz val="12"/>
        <rFont val=" 宋体"/>
        <charset val="134"/>
      </rPr>
      <t xml:space="preserve"> </t>
    </r>
    <r>
      <rPr>
        <sz val="12"/>
        <rFont val="Calibri"/>
        <family val="2"/>
      </rPr>
      <t>исследования</t>
    </r>
    <r>
      <rPr>
        <sz val="12"/>
        <rFont val=" 宋体"/>
        <charset val="134"/>
      </rPr>
      <t xml:space="preserve">，2016 №.3；
</t>
    </r>
    <phoneticPr fontId="8" type="noConversion"/>
  </si>
  <si>
    <t xml:space="preserve">1.专著《卢梭作品的自传性》，法国L'Harmattan出版社，2007年；
2.译著 《社会契约论》[法] 卢梭 著，陕西人民出版社，2004年／上海译文出版社，2018年；
3.译著《思想的躁动，论索莱尔斯》[美] 安娜·丹尼丝-唐妮著，中国社会科学出版社，2018年。
 </t>
    <rPh sb="0" eb="1">
      <t>ce</t>
    </rPh>
    <phoneticPr fontId="8" type="noConversion"/>
  </si>
  <si>
    <r>
      <t>1.论文</t>
    </r>
    <r>
      <rPr>
        <sz val="12"/>
        <rFont val=" 宋体"/>
        <charset val="134"/>
      </rPr>
      <t>“</t>
    </r>
    <r>
      <rPr>
        <sz val="12"/>
        <rFont val="Times New Roman"/>
        <family val="1"/>
      </rPr>
      <t>Cooperation between China and Pakistan on the Afghan Issue</t>
    </r>
    <r>
      <rPr>
        <sz val="12"/>
        <rFont val=" 宋体"/>
        <charset val="134"/>
      </rPr>
      <t>”</t>
    </r>
    <r>
      <rPr>
        <sz val="12"/>
        <rFont val="Times New Roman"/>
        <family val="1"/>
      </rPr>
      <t>, Evolving Situation in Afghanistan: Role of Major Powers and Regional Countries, Islamabad Policy Research Institute, Pakistan, 2016</t>
    </r>
    <r>
      <rPr>
        <sz val="12"/>
        <rFont val="SimSun"/>
        <family val="3"/>
        <charset val="134"/>
      </rPr>
      <t>；</t>
    </r>
    <r>
      <rPr>
        <sz val="12"/>
        <rFont val="宋体"/>
        <family val="3"/>
        <charset val="134"/>
      </rPr>
      <t xml:space="preserve">
2.论文“巴基斯坦对中美两国南亚战略的认知与反应”，《南亚研究》2016年第2期；
3.论文“毛杜迪的圣战观念和伊斯兰革命理论”，《南亚研究》，2012年第2期。 </t>
    </r>
    <phoneticPr fontId="8" type="noConversion"/>
  </si>
  <si>
    <t xml:space="preserve">1.专著《古典的回声  二集》，浙江大学出版社，2016年；
2.论文“亚述雕像与帝国的倾覆”，《外国文学》，2019年第6期；
3.论文“挪亚的预言与美国奴隶制”，《中山大学学报》，2016年第5期。
</t>
    <phoneticPr fontId="8" type="noConversion"/>
  </si>
  <si>
    <t xml:space="preserve">1.译著《花与恶心：安德拉德诗选》[巴西]卡洛斯·德鲁蒙德·德·安德拉德著，译林出版社，2018年。 
2.论文“巴西的‘电影复兴’”，《拉丁美洲研究》，2007年第1期；
3.论文“巴西诗歌的汉译（葡语）”，圣保罗大学《翻译文学》，2013年第14期。
</t>
    <phoneticPr fontId="8" type="noConversion"/>
  </si>
  <si>
    <t xml:space="preserve">1.专著《诗人的迟缓》，上海三联书店 ，2014年。
2.译著《百年孤独》[哥伦比亚]加西亚·马尔克斯，南海出版公司，2011年（2019年8月再版）；
3.论文“从鹿特丹到拉曼却：《堂吉诃德》中的伊拉斯谟幽灵”，《外国文学评论》2018年第2期 ；
</t>
    <phoneticPr fontId="8" type="noConversion"/>
  </si>
  <si>
    <t>1.译著《戴面具的日子》[墨西哥]卡洛斯·富恩特斯著，上海译文出版社，2019年;
2.论文“‘原生艺’之源起”,《上海艺术家 》，2015年第3期；
3.论文“中国在‘圣迭戈’号沉船上的印迹和缺席”，《亚太研究论丛》，2019年第4期。</t>
    <phoneticPr fontId="8" type="noConversion"/>
  </si>
  <si>
    <t>1.主编《新中国60年外国文学研究》（第六卷）《口述史》，北京大学出版社，2015年（2017年获第四届中国出版政府奖）；
2.专著Les signes et les mutations:
Une approche nouvelle du Yi-King, histoire, pratique et texte
，L'Asiathèque, Paris, France, 1995；
3.译著《笑忘录》 [法]米兰·昆德拉著,上海译文出版社, 2004年（2007年获第四届鲁迅文学奖全国优秀文学翻译奖）；</t>
    <phoneticPr fontId="8" type="noConversion"/>
  </si>
  <si>
    <t>纳海</t>
    <phoneticPr fontId="8" type="noConversion"/>
  </si>
  <si>
    <t>1.论文"Grammar of Choice: Charles Dickens’s Authentic Religion", Dickens Quarterly ，2018年第2期；
2.论文“寻找英伦的神话:《霍华德庄园》中的“英国问题”和国民性”，《外国文学》，2017年第4期；
3.论文“《我们共同的朋友》中的自然选择与自由选择”，《国外文学》，2018年第4期。</t>
    <phoneticPr fontId="8" type="noConversion"/>
  </si>
  <si>
    <t>英国语言文学-美国文学和叙事学</t>
    <phoneticPr fontId="8" type="noConversion"/>
  </si>
  <si>
    <t>李宛霖</t>
    <phoneticPr fontId="8" type="noConversion"/>
  </si>
  <si>
    <t>1.论文"A Cross-Cultural Comparison of Infernal Affairs and The Departed",Style，2018年第3期；
2. 论文"Ambiguity as Aesthetic Strategy: Edgar Allan Poe’s Ambition for the American Short Story"，Journal of Narrative Theory，2018年第2期；
3.论文“麦尔维尔对感伤主义修辞的批判：重读《班尼托·赛雷诺》”，《外国文学评论》，2017年第3期。</t>
    <phoneticPr fontId="8" type="noConversion"/>
  </si>
  <si>
    <t>湛如</t>
  </si>
  <si>
    <t>陈明</t>
  </si>
  <si>
    <t>高一虹</t>
  </si>
  <si>
    <t>当代中国“死亡话语”及发展考察</t>
  </si>
  <si>
    <t>国家社科基金 重点项目</t>
  </si>
  <si>
    <t>凌建候</t>
  </si>
  <si>
    <t>俄语巴赫金学重要文献整理与研究</t>
  </si>
  <si>
    <t>唐孟生</t>
  </si>
  <si>
    <t>“一带一路”上的东方文学经典作品的翻译与研究</t>
  </si>
  <si>
    <t>教育部人文社会科学重点研究基地重大项目</t>
  </si>
  <si>
    <t>中国与南亚的文学与文化交流研究</t>
  </si>
  <si>
    <t>吴杰伟</t>
  </si>
  <si>
    <t>中国与东南亚的文学和文化交流</t>
  </si>
  <si>
    <t>林丰民</t>
  </si>
  <si>
    <t>中国与西亚北非的文学艺术交流</t>
  </si>
  <si>
    <t>陈岗龙</t>
  </si>
  <si>
    <t>中国与东亚各国的文学和文化交流</t>
  </si>
  <si>
    <t>2018.11-2023.10</t>
    <phoneticPr fontId="8" type="noConversion"/>
  </si>
  <si>
    <t>2016.11-2021.10</t>
    <phoneticPr fontId="8" type="noConversion"/>
  </si>
  <si>
    <t>2019.06-2024.05</t>
    <phoneticPr fontId="8" type="noConversion"/>
  </si>
  <si>
    <t>2019.12-2024.11</t>
    <phoneticPr fontId="8" type="noConversion"/>
  </si>
  <si>
    <t>2016.11-2020.06</t>
    <phoneticPr fontId="8" type="noConversion"/>
  </si>
  <si>
    <t>2016.11-2020.12</t>
    <phoneticPr fontId="8" type="noConversion"/>
  </si>
  <si>
    <t>2018.07-2020.12.</t>
    <phoneticPr fontId="8" type="noConversion"/>
  </si>
  <si>
    <t>2018.07-2020.12</t>
    <phoneticPr fontId="8" type="noConversion"/>
  </si>
  <si>
    <t xml:space="preserve"> International Conference on Narrative</t>
    <phoneticPr fontId="8" type="noConversion"/>
  </si>
  <si>
    <t>荷兰阿姆斯特丹</t>
    <phoneticPr fontId="8" type="noConversion"/>
  </si>
  <si>
    <t>长期</t>
  </si>
  <si>
    <t>1.论文“Defense and Challenge: Reflections on the Relation Between Story and Discourse.” 美国NARRATIVE，2002年第3期(获北京市第八届优秀成果一等奖和教育部第四届优秀成果奖二等奖)；
2.专著《Style and Rhetoric of Short Narrative Fiction: Covert Progressions Behind Overt Plots》伦敦和纽约：Routledge出版社，2014第1版，2016重印(获北京市第十四届优秀成果奖一等奖)；
3.论文“Joint Functioning of Two Parallel Trajectories of Signification”，美国STYLE, 2017年第2期。</t>
    <phoneticPr fontId="8" type="noConversion"/>
  </si>
  <si>
    <t>Language and Literature</t>
  </si>
  <si>
    <t>A&amp;HCI和SSCI（英国）</t>
    <phoneticPr fontId="8" type="noConversion"/>
  </si>
  <si>
    <t>Journal of Literary Semantics</t>
  </si>
  <si>
    <t>A&amp;HCI和SSCI（德国）</t>
  </si>
  <si>
    <t>Narrative</t>
  </si>
  <si>
    <t>A&amp;HCI和SSCI（美国）</t>
  </si>
  <si>
    <t>Style</t>
  </si>
  <si>
    <t>宋扬</t>
  </si>
  <si>
    <t>Revista Onomázein</t>
  </si>
  <si>
    <t>A&amp;HCI和SSCI（智利）</t>
  </si>
  <si>
    <t>2019年至今</t>
  </si>
  <si>
    <t>王军</t>
  </si>
  <si>
    <t>范晔</t>
  </si>
  <si>
    <t>Co-herencia</t>
  </si>
  <si>
    <t>A&amp;HCI（哥伦比亚）</t>
  </si>
  <si>
    <t>张薇</t>
  </si>
  <si>
    <t>World Englishes</t>
    <phoneticPr fontId="8" type="noConversion"/>
  </si>
  <si>
    <t>A&amp;HCI和SSCI（英国）</t>
  </si>
  <si>
    <t>2017年至今</t>
  </si>
  <si>
    <t>薄文泽</t>
  </si>
  <si>
    <t>民族语文</t>
  </si>
  <si>
    <t>CSSCI</t>
  </si>
  <si>
    <t>2013年至今</t>
  </si>
  <si>
    <t>程朝翔</t>
  </si>
  <si>
    <t>国外文学</t>
  </si>
  <si>
    <t>高彦梅</t>
  </si>
  <si>
    <t>语言学研究</t>
  </si>
  <si>
    <t>2011年至今</t>
  </si>
  <si>
    <t>主编</t>
  </si>
  <si>
    <t>韩敏中</t>
  </si>
  <si>
    <t>胡旭辉</t>
  </si>
  <si>
    <t>刘锋</t>
  </si>
  <si>
    <t>2009年至今</t>
  </si>
  <si>
    <t>宁琦</t>
    <rPh sb="0" eb="2">
      <t>ning qi</t>
    </rPh>
    <phoneticPr fontId="8" type="noConversion"/>
  </si>
  <si>
    <t>中国俄语教学</t>
    <rPh sb="0" eb="6">
      <t>zh guo e yu jiao xue</t>
    </rPh>
    <phoneticPr fontId="8" type="noConversion"/>
  </si>
  <si>
    <t>副主编</t>
    <rPh sb="0" eb="1">
      <t>qi</t>
    </rPh>
    <phoneticPr fontId="17" type="noConversion"/>
  </si>
  <si>
    <t>北京大学学报（哲社版）</t>
  </si>
  <si>
    <t>外语教学与研究</t>
  </si>
  <si>
    <t>外国文学</t>
  </si>
  <si>
    <t>中国外语</t>
  </si>
  <si>
    <t>外语与外语教学</t>
  </si>
  <si>
    <t>外语学刊</t>
  </si>
  <si>
    <t>英美文学研究论丛</t>
  </si>
  <si>
    <t>符号与传媒</t>
  </si>
  <si>
    <t>王邦维</t>
  </si>
  <si>
    <t>南亚研究</t>
  </si>
  <si>
    <t>副主编</t>
  </si>
  <si>
    <t>2000年至今</t>
  </si>
  <si>
    <t>王东亮</t>
  </si>
  <si>
    <t>2008年至今</t>
  </si>
  <si>
    <t>王建</t>
  </si>
  <si>
    <t>王辛夷</t>
  </si>
  <si>
    <t>2015年至今</t>
  </si>
  <si>
    <t>2010年至今</t>
  </si>
  <si>
    <t>阿拉伯世界研究</t>
  </si>
  <si>
    <t>2016年至今</t>
  </si>
  <si>
    <t>敦煌研究</t>
  </si>
  <si>
    <t>赵白生</t>
  </si>
  <si>
    <t>跨文化对话</t>
  </si>
  <si>
    <t>日语学习与研究</t>
  </si>
  <si>
    <t>周小仪</t>
  </si>
  <si>
    <t>Studies in Chinese Religions </t>
  </si>
  <si>
    <t>Hualin: International Journal of Buddhist Studies</t>
    <phoneticPr fontId="8" type="noConversion"/>
  </si>
  <si>
    <t>2018年至今</t>
  </si>
  <si>
    <t>Computers &amp; Composition</t>
  </si>
  <si>
    <t>2010-2018</t>
  </si>
  <si>
    <t>Women &amp; Language</t>
  </si>
  <si>
    <t>International Journal of Computer-Assisted Language Learning and Teaching</t>
    <phoneticPr fontId="8" type="noConversion"/>
  </si>
  <si>
    <t>编委</t>
    <phoneticPr fontId="8" type="noConversion"/>
  </si>
  <si>
    <t>2011-2017</t>
  </si>
  <si>
    <t>张幸</t>
  </si>
  <si>
    <t>琴知雅</t>
  </si>
  <si>
    <t>韩国学</t>
  </si>
  <si>
    <t>人文科学</t>
  </si>
  <si>
    <t>语文论丛</t>
  </si>
  <si>
    <t>洌上古典研究</t>
  </si>
  <si>
    <t>渊民学志</t>
  </si>
  <si>
    <t>国语教育学研究</t>
  </si>
  <si>
    <t>国语教育研究</t>
  </si>
  <si>
    <t>作为外国语的韩国语教育研究</t>
  </si>
  <si>
    <t>姜景奎</t>
  </si>
  <si>
    <t>The Journal of South Asian Studies</t>
  </si>
  <si>
    <t>日本语言文化</t>
  </si>
  <si>
    <t>外国文艺</t>
  </si>
  <si>
    <t>敦煌吐鲁番研究</t>
  </si>
  <si>
    <t>1998年至今</t>
  </si>
  <si>
    <t>2005年至今</t>
  </si>
  <si>
    <t>凌建侯</t>
  </si>
  <si>
    <t>欧亚人文研究</t>
  </si>
  <si>
    <t>2018年至今</t>
    <rPh sb="0" eb="2">
      <t>nian qi</t>
    </rPh>
    <phoneticPr fontId="8" type="noConversion"/>
  </si>
  <si>
    <t>王继辉</t>
  </si>
  <si>
    <t>王一丹</t>
  </si>
  <si>
    <t>西域文史</t>
  </si>
  <si>
    <t>2012年至今</t>
  </si>
  <si>
    <t>宁琦</t>
    <rPh sb="0" eb="1">
      <t>qi</t>
    </rPh>
    <phoneticPr fontId="8" type="noConversion"/>
  </si>
  <si>
    <t>新丝路学刊</t>
    <rPh sb="0" eb="1">
      <t>xin</t>
    </rPh>
    <phoneticPr fontId="8" type="noConversion"/>
  </si>
  <si>
    <t>编委</t>
    <rPh sb="0" eb="2">
      <t>bian wei</t>
    </rPh>
    <phoneticPr fontId="17" type="noConversion"/>
  </si>
  <si>
    <t>外语高教研究</t>
    <rPh sb="0" eb="1">
      <t>si</t>
    </rPh>
    <phoneticPr fontId="8" type="noConversion"/>
  </si>
  <si>
    <t>编委</t>
    <rPh sb="0" eb="1">
      <t>qi</t>
    </rPh>
    <phoneticPr fontId="17" type="noConversion"/>
  </si>
  <si>
    <t>日语研究（辑刊）</t>
  </si>
  <si>
    <t>跨语言文化研究（辑刊）</t>
  </si>
  <si>
    <t>A&amp;HCI和SSCI（美国）</t>
    <phoneticPr fontId="8" type="noConversion"/>
  </si>
  <si>
    <t>KCI（韩国）</t>
    <phoneticPr fontId="8" type="noConversion"/>
  </si>
  <si>
    <t>ATLA（美国）</t>
    <phoneticPr fontId="8" type="noConversion"/>
  </si>
  <si>
    <t>美国</t>
    <phoneticPr fontId="8" type="noConversion"/>
  </si>
  <si>
    <t>2018年至今</t>
    <phoneticPr fontId="8" type="noConversion"/>
  </si>
  <si>
    <t>2017年至今</t>
    <phoneticPr fontId="8" type="noConversion"/>
  </si>
  <si>
    <t>2014年至今</t>
    <phoneticPr fontId="8" type="noConversion"/>
  </si>
  <si>
    <t>2018年至今</t>
    <rPh sb="0" eb="1">
      <t>nian</t>
    </rPh>
    <phoneticPr fontId="8" type="noConversion"/>
  </si>
  <si>
    <t>2009年至今</t>
    <phoneticPr fontId="8" type="noConversion"/>
  </si>
  <si>
    <t>2014年至今</t>
    <rPh sb="0" eb="1">
      <t>nian</t>
    </rPh>
    <phoneticPr fontId="8" type="noConversion"/>
  </si>
  <si>
    <t>塞浦路斯</t>
    <phoneticPr fontId="23" type="noConversion"/>
  </si>
  <si>
    <t>德国波恩</t>
    <phoneticPr fontId="14" type="noConversion"/>
  </si>
  <si>
    <t>2018年日语教学与课程建设双边会议暨全国大学日语教学研讨会</t>
    <phoneticPr fontId="8" type="noConversion"/>
  </si>
  <si>
    <t>中国长春</t>
    <phoneticPr fontId="8" type="noConversion"/>
  </si>
  <si>
    <t>欧洲中世纪与早期现代文学研究国际研讨会</t>
    <phoneticPr fontId="8" type="noConversion"/>
  </si>
  <si>
    <t>中国杭州</t>
    <phoneticPr fontId="8" type="noConversion"/>
  </si>
  <si>
    <t>1.专著Encoding Events: Functioanl Structure and Variation (Oxford Studies in Theoretical Linguistics).Oxford University Press.2018；
2.论文 “The Syntax and Phonology of Noncompositional Compounds in Yixing Chinese.” Natural Language and Linguistic Theory,2018；
3.论文“英语动结式研究：现状与启示”，《外语教学与研究》，2016年第6期。</t>
    <phoneticPr fontId="8" type="noConversion"/>
  </si>
  <si>
    <t>中巴两国在阿富汗问题上的合作（主旨报告）</t>
    <phoneticPr fontId="14" type="noConversion"/>
  </si>
  <si>
    <t>Two Conceptions of Experientiality and Narrativity（核心专场特邀报告）</t>
    <phoneticPr fontId="8" type="noConversion"/>
  </si>
  <si>
    <t>《帕罗赋》汉译与研究（主旨报告）</t>
    <phoneticPr fontId="23" type="noConversion"/>
  </si>
  <si>
    <t>北京大学的蒙古学研究（主旨报告）</t>
    <rPh sb="0" eb="1">
      <t>bei'j</t>
    </rPh>
    <rPh sb="2" eb="3">
      <t>da'x</t>
    </rPh>
    <rPh sb="4" eb="5">
      <t>d</t>
    </rPh>
    <rPh sb="5" eb="6">
      <t>meng'g'x</t>
    </rPh>
    <rPh sb="8" eb="9">
      <t>yan'j</t>
    </rPh>
    <phoneticPr fontId="14" type="noConversion"/>
  </si>
  <si>
    <t>欧洲佛教学术研究与中国学者：有关学术史的几点思考（主旨报告）</t>
    <phoneticPr fontId="14" type="noConversion"/>
  </si>
  <si>
    <t>朝中形容词词义比较研究（主旨报告）</t>
    <phoneticPr fontId="8" type="noConversion"/>
  </si>
  <si>
    <t>中国阿曼的关系;历史、现状与未来（主旨报告）</t>
    <phoneticPr fontId="14" type="noConversion"/>
  </si>
  <si>
    <t>How to Write a Nyerere Biography for Chinese Readers（主旨报告）</t>
    <phoneticPr fontId="23" type="noConversion"/>
  </si>
  <si>
    <t>伊朗与海湾地区局势（主旨报告）</t>
    <phoneticPr fontId="14" type="noConversion"/>
  </si>
  <si>
    <t>当代中国的印度文化产出研究（主旨报告）</t>
    <phoneticPr fontId="14" type="noConversion"/>
  </si>
  <si>
    <t>The Cultural Identity Under the Crossing Visions（目光交汇中的文化身份）（主旨报告）</t>
    <phoneticPr fontId="14" type="noConversion"/>
  </si>
  <si>
    <t>Transculturalism: A New Theoretical Approach to the Australia-China Relations（主旨报告）</t>
    <phoneticPr fontId="14" type="noConversion"/>
  </si>
  <si>
    <t>China's “Belt and Road” Initiative and Australian Studies（主旨报告）</t>
    <phoneticPr fontId="14" type="noConversion"/>
  </si>
  <si>
    <t>中国日语教育面临的挑战—兼谈大学日语教师的专业发展（主旨报告）</t>
    <phoneticPr fontId="8" type="noConversion"/>
  </si>
  <si>
    <t>Ts.Damdinsuren and the Critique of Mongolian Literature During the 20th Century（主旨报告）</t>
    <phoneticPr fontId="8" type="noConversion"/>
  </si>
  <si>
    <t>一部中国游记中的灵魂问题（主旨报告）</t>
    <phoneticPr fontId="23" type="noConversion"/>
  </si>
  <si>
    <t>Ancient Indian Remedies in Chinese Medical and Buddhist Manuscripts from Dunhuang and Turfan（主旨报告）</t>
    <phoneticPr fontId="14" type="noConversion"/>
  </si>
  <si>
    <t>《贤愚经》的再考察（主旨报告）</t>
    <phoneticPr fontId="14" type="noConversion"/>
  </si>
  <si>
    <t>哈斯宝的《红楼梦》蒙古文翻译与评论（主旨报告）</t>
    <phoneticPr fontId="14" type="noConversion"/>
  </si>
  <si>
    <t>How Dual Narrative Movement Can Metamorphose or Extend Narratology（主旨报告）</t>
    <phoneticPr fontId="14" type="noConversion"/>
  </si>
  <si>
    <t>中国、俄罗斯与埃及的关系（主旨报告）</t>
  </si>
  <si>
    <t>Center and Periphery: A New Paradigm for World Literature（主旨报告）</t>
    <phoneticPr fontId="8" type="noConversion"/>
  </si>
  <si>
    <t>作为非虚构的文学翻译（主旨报告）</t>
    <phoneticPr fontId="14" type="noConversion"/>
  </si>
  <si>
    <t>新形势下俄语口译人才培养的若干思考（主旨报告）</t>
    <phoneticPr fontId="14" type="noConversion"/>
  </si>
  <si>
    <t>On the Chinese Qilai Middle Construction（主旨报告）</t>
    <phoneticPr fontId="8" type="noConversion"/>
  </si>
  <si>
    <t>中国早期的澳大利亚原住民研究：1875～1919（主旨报告）</t>
    <phoneticPr fontId="8" type="noConversion"/>
  </si>
  <si>
    <t>呼唤对话思维——互文性与对话性关系的另一种解读（主旨报告）</t>
    <phoneticPr fontId="23" type="noConversion"/>
  </si>
  <si>
    <t>建构还是虚构。关于自传体裁的思考（主旨报告）</t>
    <phoneticPr fontId="14" type="noConversion"/>
  </si>
  <si>
    <t>Evaluation Orientation of Reponse Genres（主旨报告）</t>
    <phoneticPr fontId="23" type="noConversion"/>
  </si>
  <si>
    <r>
      <t>佛教</t>
    </r>
    <r>
      <rPr>
        <sz val="12"/>
        <color theme="1"/>
        <rFont val="微软雅黑"/>
        <family val="2"/>
        <charset val="134"/>
      </rPr>
      <t>⾮</t>
    </r>
    <r>
      <rPr>
        <sz val="12"/>
        <color theme="1"/>
        <rFont val="宋体"/>
        <family val="3"/>
        <charset val="134"/>
      </rPr>
      <t>暴</t>
    </r>
    <r>
      <rPr>
        <sz val="12"/>
        <color theme="1"/>
        <rFont val="微软雅黑"/>
        <family val="2"/>
        <charset val="134"/>
      </rPr>
      <t>⼒</t>
    </r>
    <r>
      <rPr>
        <sz val="12"/>
        <color theme="1"/>
        <rFont val="宋体"/>
        <family val="3"/>
        <charset val="134"/>
      </rPr>
      <t>原则对印中主体</t>
    </r>
    <r>
      <rPr>
        <sz val="12"/>
        <color theme="1"/>
        <rFont val="微软雅黑"/>
        <family val="2"/>
        <charset val="134"/>
      </rPr>
      <t>⽂</t>
    </r>
    <r>
      <rPr>
        <sz val="12"/>
        <color theme="1"/>
        <rFont val="宋体"/>
        <family val="3"/>
        <charset val="134"/>
      </rPr>
      <t>化的影响（主旨报告）</t>
    </r>
    <phoneticPr fontId="14" type="noConversion"/>
  </si>
  <si>
    <t>中美两国在南亚地区的合作前景（主旨报告）</t>
    <phoneticPr fontId="14" type="noConversion"/>
  </si>
  <si>
    <t>中国北京大学图书馆善本室馆藏朝鲜文文献研究（主旨报告）</t>
    <phoneticPr fontId="8" type="noConversion"/>
  </si>
  <si>
    <t>中国与海湾国家的合作（主旨报告）</t>
    <phoneticPr fontId="14" type="noConversion"/>
  </si>
  <si>
    <t>阿富汗国内和解进程的现状与前景（主旨报告）</t>
    <phoneticPr fontId="14" type="noConversion"/>
  </si>
  <si>
    <t>What did the Temple get from the Kings in Hittite History? A Historical Consideration on the Temple Economy in Hittite Kingdom，（赫梯国王赠予神庙了什么？——赫梯王国神庙经济文化的历史考察）（主旨报告）</t>
    <phoneticPr fontId="14" type="noConversion"/>
  </si>
  <si>
    <t>中国的印地语教学与研究（主旨报告）</t>
    <phoneticPr fontId="14" type="noConversion"/>
  </si>
  <si>
    <t>《一千零一夜》中对中国文化的误读与他者的想象（主旨报告）</t>
    <phoneticPr fontId="14" type="noConversion"/>
  </si>
  <si>
    <t>中国电影在东南亚传播策略研究——以“受众偏好”和“文化影响”为中心（主旨报告）</t>
    <phoneticPr fontId="14" type="noConversion"/>
  </si>
  <si>
    <t>公元初至公元八实际“南海道”上的中国人（主旨报告）</t>
    <phoneticPr fontId="14" type="noConversion"/>
  </si>
  <si>
    <t>德布林和布莱希特笔下的“青岛沦陷”（主旨报告）</t>
    <phoneticPr fontId="14" type="noConversion"/>
  </si>
  <si>
    <t>艾田蒲：久经考验的博学（主旨报告）</t>
    <phoneticPr fontId="14" type="noConversion"/>
  </si>
  <si>
    <t>钦吉斯·艾特玛托夫文学创作与民间文学传统（主旨报告）</t>
    <phoneticPr fontId="14" type="noConversion"/>
  </si>
  <si>
    <t>中国的日汉翻译研究（主旨报告）</t>
    <phoneticPr fontId="8" type="noConversion"/>
  </si>
  <si>
    <t xml:space="preserve"> Property Concept, Possession, and Adjectives（主旨报告）</t>
    <phoneticPr fontId="23" type="noConversion"/>
  </si>
  <si>
    <t>俄罗斯诗歌在中国的传播及其对中国当代诗人和读者的影响（主旨报告）</t>
    <phoneticPr fontId="14" type="noConversion"/>
  </si>
  <si>
    <t>综合性大学外语学科在中国巴拿马关系的作用（主旨报告）</t>
    <phoneticPr fontId="14" type="noConversion"/>
  </si>
  <si>
    <r>
      <t>Teaching and Research related to Israel Studies in China in the 21</t>
    </r>
    <r>
      <rPr>
        <vertAlign val="superscript"/>
        <sz val="12"/>
        <color rgb="FF000000"/>
        <rFont val="宋体"/>
        <family val="3"/>
        <charset val="134"/>
      </rPr>
      <t>st</t>
    </r>
    <r>
      <rPr>
        <sz val="12"/>
        <color rgb="FF000000"/>
        <rFont val="宋体"/>
        <family val="3"/>
        <charset val="134"/>
      </rPr>
      <t> Century（主旨报告）</t>
    </r>
    <phoneticPr fontId="8" type="noConversion"/>
  </si>
  <si>
    <t>东亚文明的崛起（主旨报告）</t>
    <phoneticPr fontId="8" type="noConversion"/>
  </si>
  <si>
    <t>泰戈尔艺术基地——建设和发展（主旨报告）</t>
    <phoneticPr fontId="14" type="noConversion"/>
  </si>
  <si>
    <t>Non-Subject Topics in Spoken Chinese（主旨报告）</t>
    <phoneticPr fontId="14" type="noConversion"/>
  </si>
  <si>
    <t>What Challenge Does Dual Narrative Progression Pose to Stylistics? And How to Meet this Challenge?（主旨报告）</t>
    <phoneticPr fontId="14" type="noConversion"/>
  </si>
  <si>
    <t>教学与评价（主旨报告）</t>
    <phoneticPr fontId="8" type="noConversion"/>
  </si>
  <si>
    <t>关于区域研究人才培养的几点思考（主旨报告）</t>
    <phoneticPr fontId="14" type="noConversion"/>
  </si>
  <si>
    <t>How Language Influences your Dining Choices?   ——A Study Based on Restaurant Reviews in “Dianping”（主旨报告）</t>
    <phoneticPr fontId="23" type="noConversion"/>
  </si>
  <si>
    <t>中国与卡塔尔的合作（主旨报告）</t>
    <phoneticPr fontId="14" type="noConversion"/>
  </si>
  <si>
    <t>北京大学开展交叉学科，提升大学竞争力（主旨报告）</t>
    <phoneticPr fontId="14" type="noConversion"/>
  </si>
  <si>
    <t>中国的阿拉伯语教育：过去、现在与未来（主旨报告）</t>
    <phoneticPr fontId="14" type="noConversion"/>
  </si>
  <si>
    <t>中国非学历韩国语教育的现状与问题（主旨报告）</t>
    <phoneticPr fontId="8" type="noConversion"/>
  </si>
  <si>
    <t>地区国家在阿富汗问题上的立场和博弈（主旨报告）</t>
    <phoneticPr fontId="14" type="noConversion"/>
  </si>
  <si>
    <t>Funan within the Buddhist Network of Asia: The Story of Mandra（主旨报告）</t>
    <phoneticPr fontId="14" type="noConversion"/>
  </si>
  <si>
    <t>Whitman and Leaves of Grass in China: 1870~Present（主旨报告）</t>
    <phoneticPr fontId="14" type="noConversion"/>
  </si>
  <si>
    <t xml:space="preserve"> World Literatures and the Global South Conference, 3rd WLA Congress（主旨报告）</t>
    <phoneticPr fontId="23" type="noConversion"/>
  </si>
  <si>
    <t>O Brasil visto pelos Estrangeiros: uma identidade construída pelos regionalistas nordestinos（主旨报告）</t>
    <phoneticPr fontId="14" type="noConversion"/>
  </si>
  <si>
    <t>金砖国家教育合作：
印度视角及泰戈尔教育思想为个案（主旨报告）</t>
    <phoneticPr fontId="8" type="noConversion"/>
  </si>
  <si>
    <t>On some features of translations of Mulasarvastivada vinayas by Yijing: A Focus on Chinese version of Sanghabhedavastu（主旨报告）</t>
    <phoneticPr fontId="14" type="noConversion"/>
  </si>
  <si>
    <t>减少的人物和加长的时间——哈斯宝翻译《红楼梦》的减法和加法（主旨报告）</t>
    <phoneticPr fontId="14" type="noConversion"/>
  </si>
  <si>
    <t>The contemporary significance of_x000B_Ts. Damdinsuren study（主旨报告）</t>
    <phoneticPr fontId="8" type="noConversion"/>
  </si>
  <si>
    <t>New Tendencies in the Sino-Israel Relations under the US Pressure（主旨报告）</t>
    <phoneticPr fontId="14" type="noConversion"/>
  </si>
  <si>
    <t>1950年之后的中国印地语教学（主旨报告）</t>
    <phoneticPr fontId="14" type="noConversion"/>
  </si>
  <si>
    <t>艺术的去故事化——康定斯基与俄国象征主义文学（主旨报告）</t>
    <phoneticPr fontId="8" type="noConversion"/>
  </si>
  <si>
    <t>慕课在中国俄语教学中的应用及前景（主旨报告）</t>
    <phoneticPr fontId="8" type="noConversion"/>
  </si>
  <si>
    <t>Dual Narrative Progression and Dualization of Analytic Models（主旨报告）</t>
    <phoneticPr fontId="14" type="noConversion"/>
  </si>
  <si>
    <t>Roger Ascham’s Apprehensions（主旨报告）</t>
    <phoneticPr fontId="8" type="noConversion"/>
  </si>
  <si>
    <t>关于“一带一路”背景下的多语种教育的思考（主旨报告）</t>
    <phoneticPr fontId="8" type="noConversion"/>
  </si>
  <si>
    <t>Study on the Preference of ASEAN People to the Chinese Mass Cultural Products:
Based on the Questionnaire Data about Chinese Films in ASEAN（主旨报告）</t>
    <phoneticPr fontId="14" type="noConversion"/>
  </si>
  <si>
    <t>多元文明交融下的国家语言战略（主旨报告）</t>
    <phoneticPr fontId="8" type="noConversion"/>
  </si>
  <si>
    <t>人类命运共同体语境中的世界文学研究（主旨报告）</t>
    <phoneticPr fontId="23" type="noConversion"/>
  </si>
  <si>
    <t>“莫尔索案”：两种证词的精神线索（主旨报告）</t>
    <phoneticPr fontId="14" type="noConversion"/>
  </si>
  <si>
    <t>“中亚地缘政治”国际学术研讨会</t>
    <phoneticPr fontId="14" type="noConversion"/>
  </si>
  <si>
    <t>新时代中印关系与“中印+”地区合作模式（主旨报告）</t>
    <phoneticPr fontId="14" type="noConversion"/>
  </si>
  <si>
    <t>乌兹别克斯坦塔什干</t>
    <phoneticPr fontId="14" type="noConversion"/>
  </si>
  <si>
    <t>中美印三方阿富汗问题对话及阿富汗的和平与稳定地区会议</t>
    <phoneticPr fontId="14" type="noConversion"/>
  </si>
  <si>
    <t>当前阿富汗问题地区合作的机遇与挑战（主旨报告）</t>
    <phoneticPr fontId="14" type="noConversion"/>
  </si>
  <si>
    <t>印度德里</t>
    <phoneticPr fontId="14" type="noConversion"/>
  </si>
  <si>
    <t>“中国、印度和巴基斯坦的新地缘政治”专题研讨会</t>
    <phoneticPr fontId="14" type="noConversion"/>
  </si>
  <si>
    <t>中印巴三国的新地缘政治博弈（主旨报告）</t>
    <phoneticPr fontId="14" type="noConversion"/>
  </si>
  <si>
    <t>“丝绸之路经济带”国际学术研讨会</t>
    <phoneticPr fontId="14" type="noConversion"/>
  </si>
  <si>
    <t>中巴经济走廊与地区安全形势（主旨报告）</t>
    <phoneticPr fontId="14" type="noConversion"/>
  </si>
  <si>
    <t>台湾政治大學韩文系创系60周年国际学术会议</t>
  </si>
  <si>
    <t>中国大陆韩国学教育与研究的现状与课题（主旨报告）</t>
    <phoneticPr fontId="14" type="noConversion"/>
  </si>
  <si>
    <t>中国台湾台北</t>
    <phoneticPr fontId="14" type="noConversion"/>
  </si>
  <si>
    <t>德国的东方学研究与中国：李华德教授生平及学术成就</t>
    <phoneticPr fontId="24" type="noConversion"/>
  </si>
  <si>
    <t>陈寅恪、季羡林与德国的东方学研究（主旨报告）</t>
    <phoneticPr fontId="14" type="noConversion"/>
  </si>
  <si>
    <t>中国与沙特的战略伙伴关系（主旨报告）</t>
    <phoneticPr fontId="14" type="noConversion"/>
  </si>
  <si>
    <t>多哈论坛</t>
    <phoneticPr fontId="14" type="noConversion"/>
  </si>
  <si>
    <t>沙特外交政策的演变（主旨报告）</t>
    <phoneticPr fontId="14" type="noConversion"/>
  </si>
  <si>
    <t>中国与中东关系研讨会</t>
    <phoneticPr fontId="14" type="noConversion"/>
  </si>
  <si>
    <t>“一带一路”与中黎合作（主旨报告）</t>
    <phoneticPr fontId="14" type="noConversion"/>
  </si>
  <si>
    <t>黎巴嫩贝鲁特</t>
    <phoneticPr fontId="14" type="noConversion"/>
  </si>
  <si>
    <t>Русский язык в системе подготовки кадров для международных инфраструктурных проектов России и Китая</t>
    <phoneticPr fontId="14" type="noConversion"/>
  </si>
  <si>
    <t>Русский язык: особенности языковой подготовки китайских учащихся в школах и в вузах（主旨报告）</t>
    <phoneticPr fontId="14" type="noConversion"/>
  </si>
  <si>
    <t>基于印地语的东亚印度研究国际会议</t>
    <phoneticPr fontId="24" type="noConversion"/>
  </si>
  <si>
    <t>当代中国印度相关知识的生产（主旨报告）</t>
    <phoneticPr fontId="14" type="noConversion"/>
  </si>
  <si>
    <t>第六届叙事学国际研讨会</t>
  </si>
  <si>
    <t>Dual Narrative Progression: Complicating and Extending “Implied Author” and “Authorial Audience”（主旨报告）</t>
    <phoneticPr fontId="14" type="noConversion"/>
  </si>
  <si>
    <t>第一届跨学科视野下的俄罗斯东欧中亚研究国际学术研讨会</t>
    <phoneticPr fontId="14" type="noConversion"/>
  </si>
  <si>
    <t>关于俄语国际影响力变化的思考（主旨报告）</t>
    <phoneticPr fontId="14" type="noConversion"/>
  </si>
  <si>
    <t>中国-沙特合作研讨会</t>
    <phoneticPr fontId="14" type="noConversion"/>
  </si>
  <si>
    <t>“一带一路”合作与中沙战略伙伴关系（主旨报告）</t>
    <phoneticPr fontId="14" type="noConversion"/>
  </si>
  <si>
    <t>哈佛大学肯尼迪学院阿联酋校友会年会</t>
    <phoneticPr fontId="14" type="noConversion"/>
  </si>
  <si>
    <t>中国与阿联酋在“一带一路”框架下的合作（主旨报告）</t>
    <phoneticPr fontId="14" type="noConversion"/>
  </si>
  <si>
    <t>阿布扎比阿布扎比市</t>
    <phoneticPr fontId="14" type="noConversion"/>
  </si>
  <si>
    <t>“中-巴-阿三国建设性接触以实现可持续性发展”国际学术会议</t>
    <phoneticPr fontId="14" type="noConversion"/>
  </si>
  <si>
    <t>中巴阿三国加强经济合作以重建政治互信（主旨报告）</t>
    <phoneticPr fontId="14" type="noConversion"/>
  </si>
  <si>
    <t>“南亚的互联互通与地缘经济”国际学术会议</t>
    <phoneticPr fontId="14" type="noConversion"/>
  </si>
  <si>
    <t>推进“一带一路”南亚方向建设的形势与思路（主旨报告）</t>
    <phoneticPr fontId="14" type="noConversion"/>
  </si>
  <si>
    <t>第11届国际印地语大会</t>
    <phoneticPr fontId="14" type="noConversion"/>
  </si>
  <si>
    <t>印地语与中印关系（主旨报告）</t>
    <phoneticPr fontId="14" type="noConversion"/>
  </si>
  <si>
    <t>毛里求斯路易港</t>
  </si>
  <si>
    <t>灰姑娘的两次婚姻——以卡尔梅克和卫拉特蒙古故事为例（主旨报告）</t>
    <phoneticPr fontId="14" type="noConversion"/>
  </si>
  <si>
    <t>中国与伊朗“一带一路”合作研讨会</t>
    <phoneticPr fontId="14" type="noConversion"/>
  </si>
  <si>
    <t>中国与伊朗的全面战略合作伙伴关系（主旨报告）</t>
    <phoneticPr fontId="14" type="noConversion"/>
  </si>
  <si>
    <t>伊朗德黑兰</t>
    <phoneticPr fontId="14" type="noConversion"/>
  </si>
  <si>
    <t>“美国和中国在南亚：变化中的关系”国际学术会议</t>
    <phoneticPr fontId="14" type="noConversion"/>
  </si>
  <si>
    <t>当前阿富汗形势及未来走向（主旨报告）</t>
    <phoneticPr fontId="14" type="noConversion"/>
  </si>
  <si>
    <t>第五届阿曼与东亚、东南亚国际论坛——阿曼人印刷运动及其在文化交往中的影响研讨会</t>
    <phoneticPr fontId="14" type="noConversion"/>
  </si>
  <si>
    <t>中国阿拉伯语教学教材出版与阿曼关系（主旨报告）</t>
    <phoneticPr fontId="14" type="noConversion"/>
  </si>
  <si>
    <t>第三届中印智库论坛</t>
    <phoneticPr fontId="14" type="noConversion"/>
  </si>
  <si>
    <t>印度新德里</t>
    <phoneticPr fontId="14" type="noConversion"/>
  </si>
  <si>
    <t>第二届中埃战略合作论坛</t>
    <phoneticPr fontId="14" type="noConversion"/>
  </si>
  <si>
    <t>综合性大学语言教学经验与交流（主旨报告）</t>
    <phoneticPr fontId="14" type="noConversion"/>
  </si>
  <si>
    <t>International Workshop on Syntactic Analyticity and Grammatical Parameters</t>
    <phoneticPr fontId="8" type="noConversion"/>
  </si>
  <si>
    <t>Property Concept, Adjectives, and Analyticity Parameter（主旨报告）</t>
    <phoneticPr fontId="8" type="noConversion"/>
  </si>
  <si>
    <t>中国北京</t>
    <phoneticPr fontId="8" type="noConversion"/>
  </si>
  <si>
    <t>第三届北京大学—开罗大学中阿文明对话会</t>
    <phoneticPr fontId="14" type="noConversion"/>
  </si>
  <si>
    <t>中埃文化交流与合作（主旨报告）</t>
    <phoneticPr fontId="14" type="noConversion"/>
  </si>
  <si>
    <t>中阿历史文化研究与交流（主旨报告）</t>
    <phoneticPr fontId="14" type="noConversion"/>
  </si>
  <si>
    <t>The First China-Indonesia Crosscultural Forum</t>
    <phoneticPr fontId="23" type="noConversion"/>
  </si>
  <si>
    <t>On Canonization and Globalization of Confucius（主旨报告）</t>
    <phoneticPr fontId="23" type="noConversion"/>
  </si>
  <si>
    <t>印度尼西亚巴厘岛</t>
    <phoneticPr fontId="23" type="noConversion"/>
  </si>
  <si>
    <t>“中国与中东”研讨会</t>
    <phoneticPr fontId="14" type="noConversion"/>
  </si>
  <si>
    <t>中东地区的战略格局（主旨报告）</t>
    <phoneticPr fontId="14" type="noConversion"/>
  </si>
  <si>
    <t>新加坡</t>
    <phoneticPr fontId="14" type="noConversion"/>
  </si>
  <si>
    <t>科学探索和交叉研究国际学术研讨会</t>
  </si>
  <si>
    <t>人文与社会国际学术研讨会</t>
    <phoneticPr fontId="14" type="noConversion"/>
  </si>
  <si>
    <t>“一带一路”背景下北京大学与非洲大学的合作（主旨报告）</t>
    <phoneticPr fontId="14" type="noConversion"/>
  </si>
  <si>
    <t>开罗美国大学百年校庆研讨会</t>
    <phoneticPr fontId="14" type="noConversion"/>
  </si>
  <si>
    <t>北京大学非洲语言文学学科建设（主旨报告）</t>
    <phoneticPr fontId="14" type="noConversion"/>
  </si>
  <si>
    <t>韩国-欧盟中东问题对话论坛</t>
    <phoneticPr fontId="14" type="noConversion"/>
  </si>
  <si>
    <t>“一带一路”和中国与海湾国家关系（主旨报告）</t>
    <phoneticPr fontId="14" type="noConversion"/>
  </si>
  <si>
    <t>“一带一路”沿线地区东方文学、艺术与文化国际学术研讨会</t>
    <phoneticPr fontId="14" type="noConversion"/>
  </si>
  <si>
    <t>Sama and Syama Jataka: the change of its texts and images across cultures（主旨报告）</t>
    <phoneticPr fontId="14" type="noConversion"/>
  </si>
  <si>
    <t>“一带一路”沿线地区东方文学、艺术和文化国际学术研讨会</t>
    <phoneticPr fontId="14" type="noConversion"/>
  </si>
  <si>
    <t>东方文艺创作的他者化问题（主旨报告）</t>
    <phoneticPr fontId="14" type="noConversion"/>
  </si>
  <si>
    <t>孟加拉国2019“中国文化月”研讨会</t>
    <phoneticPr fontId="14" type="noConversion"/>
  </si>
  <si>
    <t>泰戈尔学在中国（主旨报告）</t>
    <phoneticPr fontId="14" type="noConversion"/>
  </si>
  <si>
    <t>孟加拉国达卡</t>
    <phoneticPr fontId="14" type="noConversion"/>
  </si>
  <si>
    <t>The International Conference on Linguistics and Literature Research and Teaching in East Asia</t>
    <phoneticPr fontId="23" type="noConversion"/>
  </si>
  <si>
    <t>From Internationalit to Globalit: Notes on a Chinese Worldlit（主旨报告）</t>
    <phoneticPr fontId="23" type="noConversion"/>
  </si>
  <si>
    <t>越南胡志明市</t>
    <phoneticPr fontId="23" type="noConversion"/>
  </si>
  <si>
    <t>中蒙关系当今发展与未来趋势研讨会</t>
    <rPh sb="0" eb="1">
      <t>zhong'm</t>
    </rPh>
    <rPh sb="2" eb="3">
      <t>wai'j</t>
    </rPh>
    <rPh sb="4" eb="5">
      <t>bu</t>
    </rPh>
    <rPh sb="5" eb="6">
      <t>lian'he</t>
    </rPh>
    <rPh sb="7" eb="8">
      <t>ju'b</t>
    </rPh>
    <phoneticPr fontId="14" type="noConversion"/>
  </si>
  <si>
    <t>顺应历史潮流，开启中蒙关系新时代 （主旨报告）</t>
    <phoneticPr fontId="14" type="noConversion"/>
  </si>
  <si>
    <t>中国与苏丹战略合作研讨会</t>
    <phoneticPr fontId="14" type="noConversion"/>
  </si>
  <si>
    <t>中国-苏丹战略合作伙伴关系（主旨报告）</t>
    <phoneticPr fontId="14" type="noConversion"/>
  </si>
  <si>
    <t>苏丹喀土穆</t>
    <phoneticPr fontId="14" type="noConversion"/>
  </si>
  <si>
    <t>第一届中国突尼斯智库国际研讨会</t>
    <phoneticPr fontId="14" type="noConversion"/>
  </si>
  <si>
    <t>中国对阿拉伯文学作品的翻译与接受（主旨报告）</t>
    <phoneticPr fontId="14" type="noConversion"/>
  </si>
  <si>
    <t>突尼斯迦太基</t>
    <phoneticPr fontId="14" type="noConversion"/>
  </si>
  <si>
    <t>“一带一路”倡议下的中国与苏丹关系研讨会</t>
    <phoneticPr fontId="14" type="noConversion"/>
  </si>
  <si>
    <t>加强中国与苏丹传统友好的合作与中苏的关系的未来（主旨报告）</t>
    <phoneticPr fontId="14" type="noConversion"/>
  </si>
  <si>
    <t>第十四届中东经济前景拓展大会</t>
    <phoneticPr fontId="14" type="noConversion"/>
  </si>
  <si>
    <t>中东地区经济发展与大国关系（主旨报告）</t>
    <phoneticPr fontId="14" type="noConversion"/>
  </si>
  <si>
    <t>“一带一路”前景：中国土耳其交流合作的机遇与挑战研讨会</t>
    <phoneticPr fontId="14" type="noConversion"/>
  </si>
  <si>
    <t>The opportunities and problems of the Belt and Road to the Middle East countries（主旨报告）</t>
    <phoneticPr fontId="14" type="noConversion"/>
  </si>
  <si>
    <t>土耳其安卡拉</t>
    <phoneticPr fontId="14" type="noConversion"/>
  </si>
  <si>
    <t>“地缘政治动荡中的中国与中东合作”研讨会</t>
    <phoneticPr fontId="14" type="noConversion"/>
  </si>
  <si>
    <t>中国与中东国家的“一带一路”合作（主旨报告）</t>
    <phoneticPr fontId="14" type="noConversion"/>
  </si>
  <si>
    <t>“海湾地区局势”研讨会</t>
    <phoneticPr fontId="14" type="noConversion"/>
  </si>
  <si>
    <t>海湾地区的地缘战略竞争（主旨报告）</t>
    <phoneticPr fontId="14" type="noConversion"/>
  </si>
  <si>
    <t>2019年新时代朝鲜（韩国）语教学改革与发展研讨会</t>
  </si>
  <si>
    <t>朝鲜语学科青年教师发展研究（主旨报告）</t>
    <phoneticPr fontId="14" type="noConversion"/>
  </si>
  <si>
    <t>中国长春</t>
  </si>
  <si>
    <t>第三届中蒙博览会——羊绒产业高质量发展论坛</t>
  </si>
  <si>
    <t>中蒙自贸区框架下的羊绒合作前景探析（主旨报告）</t>
    <phoneticPr fontId="14" type="noConversion"/>
  </si>
  <si>
    <t>中国乌兰察布</t>
    <rPh sb="0" eb="1">
      <t>wu'lan'ch</t>
    </rPh>
    <phoneticPr fontId="14" type="noConversion"/>
  </si>
  <si>
    <t>Julius K. Nyerere and the Global South</t>
    <phoneticPr fontId="23" type="noConversion"/>
  </si>
  <si>
    <t>Nyerere Day in China: International Symposium（主旨报告）</t>
    <phoneticPr fontId="14" type="noConversion"/>
  </si>
  <si>
    <t>“回顾与展望：中俄文学70年”国际学术研讨会</t>
    <phoneticPr fontId="23" type="noConversion"/>
  </si>
  <si>
    <t>普希金文学创作的长篇小说化倾向（主旨报告）</t>
    <phoneticPr fontId="23" type="noConversion"/>
  </si>
  <si>
    <t>中国芜湖</t>
    <phoneticPr fontId="23" type="noConversion"/>
  </si>
  <si>
    <t>中蒙大学联盟启动大会</t>
  </si>
  <si>
    <t>加强人文交流与合作，夯实新时代中蒙关系（主旨报告）</t>
    <phoneticPr fontId="14" type="noConversion"/>
  </si>
  <si>
    <t>中国长春</t>
    <rPh sb="0" eb="1">
      <t>chang'c</t>
    </rPh>
    <phoneticPr fontId="14" type="noConversion"/>
  </si>
  <si>
    <t>“实现泰戈尔、尼赫鲁、谭云山的中印大同梦，构建中印命运共同体”国际学术研讨会</t>
    <phoneticPr fontId="14" type="noConversion"/>
  </si>
  <si>
    <t>泰戈尔教育思想的中国实践（主旨报告）</t>
    <phoneticPr fontId="14" type="noConversion"/>
  </si>
  <si>
    <t>中国茶陵</t>
    <phoneticPr fontId="14" type="noConversion"/>
  </si>
  <si>
    <t>第四届北京大学—开罗大学中阿文明对话会</t>
    <phoneticPr fontId="14" type="noConversion"/>
  </si>
  <si>
    <t>加强专业教育、优化知识结构、拓展知识领域、开展横向合作、改进教学方法（主旨报告）</t>
    <phoneticPr fontId="14" type="noConversion"/>
  </si>
  <si>
    <t>埃及文化在中国（主旨报告）</t>
    <phoneticPr fontId="14" type="noConversion"/>
  </si>
  <si>
    <t>宁琦</t>
    <phoneticPr fontId="14" type="noConversion"/>
  </si>
  <si>
    <t>第二届跨学科视野下的俄罗斯东欧中亚研究国际学术研讨会</t>
    <phoneticPr fontId="14" type="noConversion"/>
  </si>
  <si>
    <t>跨学科视角下的俄语教育（主旨报告）</t>
    <phoneticPr fontId="14" type="noConversion"/>
  </si>
  <si>
    <t>日语教育与日本学研究（辑刊）</t>
    <phoneticPr fontId="8" type="noConversion"/>
  </si>
  <si>
    <t>高等日语教育（辑刊）</t>
    <phoneticPr fontId="8" type="noConversion"/>
  </si>
  <si>
    <t>译界（辑刊）</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</si>
</sst>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
    <numFmt numFmtId="178" formatCode="yyyy&quot;年&quot;m&quot;月&quot;;@"/>
  </numFmts>
  <fonts count="30">
    <font>
      <sz val="11"/>
      <color theme="1"/>
      <name val="等线"/>
      <charset val="134"/>
      <scheme val="minor"/>
    </font>
    <font>
      <b/>
      <sz val="12"/>
      <name val="宋体"/>
      <family val="3"/>
      <charset val="134"/>
    </font>
    <font>
      <sz val="12"/>
      <name val="宋体"/>
      <family val="3"/>
      <charset val="134"/>
    </font>
    <font>
      <sz val="12"/>
      <color theme="1"/>
      <name val="宋体"/>
      <family val="3"/>
      <charset val="134"/>
    </font>
    <font>
      <sz val="12"/>
      <color theme="0"/>
      <name val="宋体"/>
      <family val="3"/>
      <charset val="134"/>
    </font>
    <font>
      <b/>
      <sz val="12"/>
      <color theme="1"/>
      <name val="宋体"/>
      <family val="3"/>
      <charset val="134"/>
    </font>
    <font>
      <sz val="12"/>
      <color rgb="FF00B0F0"/>
      <name val="宋体"/>
      <family val="3"/>
      <charset val="134"/>
    </font>
    <font>
      <sz val="10.5"/>
      <name val="宋体"/>
      <family val="3"/>
      <charset val="134"/>
    </font>
    <font>
      <sz val="9"/>
      <name val="等线"/>
      <family val="3"/>
      <charset val="134"/>
      <scheme val="minor"/>
    </font>
    <font>
      <sz val="12"/>
      <name val="宋体"/>
      <family val="3"/>
      <charset val="134"/>
    </font>
    <font>
      <sz val="12"/>
      <color theme="1"/>
      <name val="宋体"/>
      <family val="3"/>
      <charset val="134"/>
    </font>
    <font>
      <sz val="9"/>
      <name val="等线"/>
      <family val="3"/>
      <charset val="134"/>
      <scheme val="minor"/>
    </font>
    <font>
      <sz val="12"/>
      <name val=" 宋体"/>
      <charset val="134"/>
    </font>
    <font>
      <sz val="12"/>
      <color theme="1"/>
      <name val=" 宋体"/>
      <charset val="134"/>
    </font>
    <font>
      <sz val="9"/>
      <name val="等线"/>
      <family val="2"/>
      <charset val="134"/>
      <scheme val="minor"/>
    </font>
    <font>
      <sz val="12"/>
      <color theme="1"/>
      <name val=" 宋体"/>
      <family val="3"/>
      <charset val="134"/>
    </font>
    <font>
      <sz val="9"/>
      <name val="等线"/>
      <family val="4"/>
      <charset val="134"/>
    </font>
    <font>
      <sz val="9"/>
      <name val="等线"/>
      <family val="4"/>
      <charset val="134"/>
      <scheme val="minor"/>
    </font>
    <font>
      <sz val="12"/>
      <color rgb="FF000000"/>
      <name val="宋体"/>
      <family val="3"/>
      <charset val="134"/>
    </font>
    <font>
      <sz val="11"/>
      <name val="宋体"/>
      <family val="3"/>
      <charset val="134"/>
    </font>
    <font>
      <sz val="12"/>
      <name val="Times New Roman"/>
      <family val="1"/>
    </font>
    <font>
      <sz val="11"/>
      <color theme="1"/>
      <name val="宋体"/>
      <family val="3"/>
      <charset val="134"/>
    </font>
    <font>
      <sz val="12"/>
      <color indexed="8"/>
      <name val="宋体"/>
      <family val="3"/>
      <charset val="134"/>
    </font>
    <font>
      <sz val="9"/>
      <name val="等线"/>
      <family val="3"/>
      <charset val="134"/>
    </font>
    <font>
      <sz val="9"/>
      <name val="宋体"/>
      <family val="3"/>
      <charset val="134"/>
    </font>
    <font>
      <vertAlign val="superscript"/>
      <sz val="12"/>
      <color rgb="FF000000"/>
      <name val="宋体"/>
      <family val="3"/>
      <charset val="134"/>
    </font>
    <font>
      <sz val="12"/>
      <name val="Calibri"/>
      <family val="2"/>
    </font>
    <font>
      <sz val="12"/>
      <name val="Arial Unicode MS"/>
      <family val="2"/>
      <charset val="134"/>
    </font>
    <font>
      <sz val="12"/>
      <name val="SimSun"/>
      <family val="3"/>
      <charset val="134"/>
    </font>
    <font>
      <sz val="12"/>
      <color theme="1"/>
      <name val="微软雅黑"/>
      <family val="2"/>
      <charset val="134"/>
    </font>
  </fonts>
  <fills count="5">
    <fill>
      <patternFill patternType="none"/>
    </fill>
    <fill>
      <patternFill patternType="gray125"/>
    </fill>
    <fill>
      <patternFill patternType="solid">
        <fgColor theme="4" tint="0.79989013336588644"/>
        <bgColor indexed="64"/>
      </patternFill>
    </fill>
    <fill>
      <patternFill patternType="solid">
        <fgColor theme="7" tint="0.79989013336588644"/>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70">
    <xf numFmtId="0" fontId="0" fillId="0" borderId="0" xfId="0">
      <alignment vertical="center"/>
    </xf>
    <xf numFmtId="0" fontId="0" fillId="0" borderId="0" xfId="0" applyAlignment="1" applyProtection="1">
      <alignment vertical="center" wrapText="1"/>
      <protection hidden="1"/>
    </xf>
    <xf numFmtId="0" fontId="0" fillId="0" borderId="0" xfId="0" applyAlignment="1" applyProtection="1">
      <alignment vertical="center" wrapText="1"/>
      <protection locked="0"/>
    </xf>
    <xf numFmtId="49" fontId="0" fillId="0" borderId="0" xfId="0" applyNumberFormat="1" applyAlignment="1" applyProtection="1">
      <alignment vertical="center" wrapText="1"/>
      <protection locked="0"/>
    </xf>
    <xf numFmtId="0" fontId="2" fillId="2" borderId="1" xfId="0" applyFont="1" applyFill="1" applyBorder="1" applyAlignment="1" applyProtection="1">
      <alignment horizontal="center" vertical="center" wrapText="1"/>
      <protection hidden="1"/>
    </xf>
    <xf numFmtId="49"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0" fillId="0" borderId="1" xfId="0" applyBorder="1" applyAlignment="1" applyProtection="1">
      <alignment vertical="center" wrapText="1"/>
      <protection locked="0"/>
    </xf>
    <xf numFmtId="0" fontId="0" fillId="0" borderId="0" xfId="0" applyProtection="1">
      <alignment vertical="center"/>
      <protection locked="0"/>
    </xf>
    <xf numFmtId="0" fontId="0" fillId="0" borderId="0" xfId="0" applyProtection="1">
      <alignment vertical="center"/>
      <protection hidden="1"/>
    </xf>
    <xf numFmtId="0" fontId="3" fillId="2" borderId="1" xfId="0" applyFont="1" applyFill="1" applyBorder="1" applyAlignment="1" applyProtection="1">
      <alignment horizontal="center" vertical="center" wrapText="1"/>
      <protection hidden="1"/>
    </xf>
    <xf numFmtId="176" fontId="3" fillId="0" borderId="1" xfId="0" applyNumberFormat="1"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0" borderId="0" xfId="0" applyFont="1" applyAlignment="1" applyProtection="1">
      <alignment vertical="center" wrapText="1"/>
      <protection hidden="1"/>
    </xf>
    <xf numFmtId="49" fontId="0" fillId="0" borderId="0" xfId="0" applyNumberFormat="1" applyProtection="1">
      <alignment vertical="center"/>
      <protection hidden="1"/>
    </xf>
    <xf numFmtId="49" fontId="5" fillId="2" borderId="1" xfId="0" applyNumberFormat="1" applyFont="1" applyFill="1" applyBorder="1" applyAlignment="1" applyProtection="1">
      <alignment horizontal="center" vertical="center" wrapText="1"/>
      <protection hidden="1"/>
    </xf>
    <xf numFmtId="0" fontId="3" fillId="2" borderId="1" xfId="0" applyFont="1" applyFill="1" applyBorder="1" applyAlignment="1" applyProtection="1">
      <alignment horizontal="left" vertical="center" wrapText="1"/>
      <protection hidden="1"/>
    </xf>
    <xf numFmtId="49" fontId="6" fillId="0" borderId="1"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hidden="1"/>
    </xf>
    <xf numFmtId="49" fontId="3" fillId="3" borderId="1" xfId="0" applyNumberFormat="1" applyFont="1" applyFill="1" applyBorder="1" applyAlignment="1" applyProtection="1">
      <alignment horizontal="center" vertical="center" wrapText="1"/>
      <protection hidden="1"/>
    </xf>
    <xf numFmtId="0" fontId="2" fillId="0" borderId="0" xfId="0" applyFont="1" applyProtection="1">
      <alignment vertical="center"/>
      <protection hidden="1"/>
    </xf>
    <xf numFmtId="0" fontId="9" fillId="2" borderId="1"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center" vertical="center" wrapText="1"/>
      <protection hidden="1"/>
    </xf>
    <xf numFmtId="49" fontId="0" fillId="0" borderId="0" xfId="0" applyNumberFormat="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49" fontId="1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hidden="1"/>
    </xf>
    <xf numFmtId="0" fontId="2"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hidden="1"/>
    </xf>
    <xf numFmtId="177" fontId="2" fillId="0" borderId="1" xfId="0" applyNumberFormat="1" applyFont="1" applyBorder="1" applyAlignment="1" applyProtection="1">
      <alignment horizontal="center" vertical="center" wrapText="1"/>
      <protection locked="0"/>
    </xf>
    <xf numFmtId="49" fontId="19" fillId="0" borderId="1" xfId="0" applyNumberFormat="1" applyFont="1" applyBorder="1" applyAlignment="1" applyProtection="1">
      <alignment horizontal="left" vertical="center" wrapText="1"/>
      <protection locked="0"/>
    </xf>
    <xf numFmtId="178" fontId="3" fillId="0" borderId="1" xfId="0" applyNumberFormat="1" applyFont="1" applyBorder="1" applyAlignment="1" applyProtection="1">
      <alignment horizontal="center" vertical="center" wrapText="1"/>
      <protection locked="0"/>
    </xf>
    <xf numFmtId="178" fontId="22" fillId="0" borderId="1" xfId="0" applyNumberFormat="1" applyFont="1" applyBorder="1" applyAlignment="1" applyProtection="1">
      <alignment horizontal="center" vertical="center" wrapText="1"/>
      <protection locked="0"/>
    </xf>
    <xf numFmtId="178" fontId="3" fillId="0" borderId="1" xfId="0" applyNumberFormat="1" applyFont="1" applyBorder="1" applyAlignment="1" applyProtection="1">
      <alignment horizontal="center" vertical="center" wrapText="1"/>
      <protection locked="0" hidden="1"/>
    </xf>
    <xf numFmtId="178" fontId="2" fillId="0" borderId="1" xfId="0" applyNumberFormat="1" applyFont="1" applyBorder="1" applyAlignment="1" applyProtection="1">
      <alignment horizontal="center" vertical="center" wrapText="1"/>
      <protection locked="0"/>
    </xf>
    <xf numFmtId="178" fontId="18" fillId="0" borderId="1" xfId="0" applyNumberFormat="1" applyFont="1" applyBorder="1" applyAlignment="1" applyProtection="1">
      <alignment horizontal="center" vertical="center" wrapText="1"/>
      <protection locked="0"/>
    </xf>
    <xf numFmtId="178" fontId="2" fillId="0" borderId="1" xfId="0" applyNumberFormat="1"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wrapText="1"/>
      <protection locked="0" hidden="1"/>
    </xf>
    <xf numFmtId="0" fontId="2"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21" fillId="0" borderId="0" xfId="0" applyFont="1" applyAlignment="1" applyProtection="1">
      <protection locked="0"/>
    </xf>
    <xf numFmtId="57" fontId="3" fillId="0" borderId="1" xfId="0" applyNumberFormat="1" applyFont="1" applyBorder="1" applyAlignment="1" applyProtection="1">
      <alignment horizontal="center" vertical="center" wrapText="1"/>
      <protection locked="0" hidden="1"/>
    </xf>
    <xf numFmtId="57" fontId="3" fillId="0" borderId="1" xfId="0" applyNumberFormat="1"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hidden="1"/>
    </xf>
    <xf numFmtId="0" fontId="2" fillId="2" borderId="1"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49" fontId="3" fillId="2" borderId="1"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3"/>
  <sheetViews>
    <sheetView topLeftCell="A2" workbookViewId="0">
      <selection activeCell="F12" sqref="F12"/>
    </sheetView>
  </sheetViews>
  <sheetFormatPr defaultColWidth="10" defaultRowHeight="14.25"/>
  <cols>
    <col min="1" max="1" width="15.625" style="14" customWidth="1"/>
    <col min="2" max="2" width="14.125" style="14" customWidth="1"/>
    <col min="3" max="3" width="23.125" style="14" customWidth="1"/>
    <col min="4" max="4" width="36.125" style="14" customWidth="1"/>
    <col min="5" max="5" width="26" style="14" customWidth="1"/>
    <col min="6" max="6" width="45.375" style="19" customWidth="1"/>
    <col min="7" max="7" width="11" style="14" customWidth="1"/>
    <col min="8" max="8" width="11.375" style="14" customWidth="1"/>
    <col min="9" max="16384" width="10" style="14"/>
  </cols>
  <sheetData>
    <row r="1" spans="1:9">
      <c r="A1" s="20" t="s">
        <v>0</v>
      </c>
      <c r="B1" s="20" t="s">
        <v>1</v>
      </c>
      <c r="C1" s="20" t="s">
        <v>2</v>
      </c>
      <c r="D1" s="20" t="s">
        <v>3</v>
      </c>
      <c r="E1" s="20" t="s">
        <v>4</v>
      </c>
      <c r="F1" s="20" t="s">
        <v>5</v>
      </c>
      <c r="G1" s="20" t="s">
        <v>6</v>
      </c>
      <c r="H1" s="20" t="s">
        <v>7</v>
      </c>
    </row>
    <row r="2" spans="1:9" ht="199.5">
      <c r="A2" s="65" t="s">
        <v>8</v>
      </c>
      <c r="B2" s="15" t="s">
        <v>9</v>
      </c>
      <c r="C2" s="21" t="s">
        <v>10</v>
      </c>
      <c r="D2" s="21" t="s">
        <v>11</v>
      </c>
      <c r="E2" s="21" t="s">
        <v>12</v>
      </c>
      <c r="F2" s="22" t="s">
        <v>452</v>
      </c>
      <c r="G2" s="15" t="s">
        <v>13</v>
      </c>
      <c r="H2" s="15" t="s">
        <v>14</v>
      </c>
    </row>
    <row r="3" spans="1:9" ht="21" customHeight="1">
      <c r="A3" s="65"/>
      <c r="B3" s="64" t="s">
        <v>15</v>
      </c>
      <c r="C3" s="62" t="s">
        <v>16</v>
      </c>
      <c r="D3" s="62" t="s">
        <v>17</v>
      </c>
      <c r="E3" s="21" t="s">
        <v>18</v>
      </c>
      <c r="F3" s="23" t="s">
        <v>81</v>
      </c>
      <c r="G3" s="15" t="s">
        <v>19</v>
      </c>
      <c r="H3" s="64" t="s">
        <v>14</v>
      </c>
      <c r="I3" s="26"/>
    </row>
    <row r="4" spans="1:9" ht="19.5" customHeight="1">
      <c r="A4" s="65"/>
      <c r="B4" s="64"/>
      <c r="C4" s="62"/>
      <c r="D4" s="62"/>
      <c r="E4" s="21" t="s">
        <v>20</v>
      </c>
      <c r="F4" s="23" t="s">
        <v>81</v>
      </c>
      <c r="G4" s="15" t="s">
        <v>21</v>
      </c>
      <c r="H4" s="64"/>
    </row>
    <row r="5" spans="1:9" ht="26.25" customHeight="1">
      <c r="A5" s="65"/>
      <c r="B5" s="64"/>
      <c r="C5" s="62"/>
      <c r="D5" s="62"/>
      <c r="E5" s="21" t="s">
        <v>22</v>
      </c>
      <c r="F5" s="23" t="s">
        <v>82</v>
      </c>
      <c r="G5" s="15" t="s">
        <v>21</v>
      </c>
      <c r="H5" s="64"/>
    </row>
    <row r="6" spans="1:9" ht="57">
      <c r="A6" s="65"/>
      <c r="B6" s="64"/>
      <c r="C6" s="27" t="s">
        <v>74</v>
      </c>
      <c r="D6" s="21" t="s">
        <v>23</v>
      </c>
      <c r="E6" s="28" t="s">
        <v>75</v>
      </c>
      <c r="F6" s="25">
        <f>COUNTA('C0322'!B:B)-1</f>
        <v>9</v>
      </c>
      <c r="G6" s="15" t="s">
        <v>21</v>
      </c>
      <c r="H6" s="15" t="s">
        <v>14</v>
      </c>
    </row>
    <row r="7" spans="1:9" ht="28.5">
      <c r="A7" s="65"/>
      <c r="B7" s="64"/>
      <c r="C7" s="21" t="s">
        <v>24</v>
      </c>
      <c r="D7" s="24" t="s">
        <v>25</v>
      </c>
      <c r="E7" s="21"/>
      <c r="F7" s="25" t="s">
        <v>26</v>
      </c>
      <c r="G7" s="15"/>
      <c r="H7" s="15" t="s">
        <v>14</v>
      </c>
    </row>
    <row r="8" spans="1:9">
      <c r="A8" s="65"/>
      <c r="B8" s="64" t="s">
        <v>27</v>
      </c>
      <c r="C8" s="62" t="s">
        <v>28</v>
      </c>
      <c r="D8" s="63" t="s">
        <v>29</v>
      </c>
      <c r="E8" s="21" t="s">
        <v>30</v>
      </c>
      <c r="F8" s="25">
        <f>COUNTIF('C0331'!E:E,"主编")</f>
        <v>5</v>
      </c>
      <c r="G8" s="29" t="s">
        <v>76</v>
      </c>
      <c r="H8" s="64" t="s">
        <v>14</v>
      </c>
    </row>
    <row r="9" spans="1:9" ht="28.5">
      <c r="A9" s="65"/>
      <c r="B9" s="64"/>
      <c r="C9" s="62"/>
      <c r="D9" s="63"/>
      <c r="E9" s="21" t="s">
        <v>31</v>
      </c>
      <c r="F9" s="25">
        <f>COUNTIF('C0331'!E:E,"副主编")</f>
        <v>6</v>
      </c>
      <c r="G9" s="29" t="s">
        <v>76</v>
      </c>
      <c r="H9" s="64"/>
    </row>
    <row r="10" spans="1:9" ht="28.5">
      <c r="A10" s="65"/>
      <c r="B10" s="64"/>
      <c r="C10" s="62"/>
      <c r="D10" s="63"/>
      <c r="E10" s="21" t="s">
        <v>32</v>
      </c>
      <c r="F10" s="25">
        <f>COUNTIF('C0331'!E:E,"编委")</f>
        <v>56</v>
      </c>
      <c r="G10" s="29" t="s">
        <v>76</v>
      </c>
      <c r="H10" s="64"/>
    </row>
    <row r="11" spans="1:9" ht="28.5">
      <c r="A11" s="65"/>
      <c r="B11" s="64"/>
      <c r="C11" s="21" t="s">
        <v>33</v>
      </c>
      <c r="D11" s="21" t="s">
        <v>34</v>
      </c>
      <c r="E11" s="21" t="s">
        <v>35</v>
      </c>
      <c r="F11" s="25">
        <f>COUNTA('C0332'!B:B)-1</f>
        <v>1</v>
      </c>
      <c r="G11" s="29" t="s">
        <v>76</v>
      </c>
      <c r="H11" s="15" t="s">
        <v>14</v>
      </c>
    </row>
    <row r="12" spans="1:9" ht="42.75">
      <c r="A12" s="65"/>
      <c r="B12" s="64"/>
      <c r="C12" s="21" t="s">
        <v>36</v>
      </c>
      <c r="D12" s="21" t="s">
        <v>37</v>
      </c>
      <c r="E12" s="28" t="s">
        <v>78</v>
      </c>
      <c r="F12" s="25">
        <f>COUNTA('C0333'!B:B)-1</f>
        <v>132</v>
      </c>
      <c r="G12" s="29" t="s">
        <v>77</v>
      </c>
      <c r="H12" s="15" t="s">
        <v>14</v>
      </c>
    </row>
    <row r="13" spans="1:9" ht="28.5">
      <c r="A13" s="65"/>
      <c r="B13" s="64"/>
      <c r="C13" s="21" t="s">
        <v>38</v>
      </c>
      <c r="D13" s="21" t="s">
        <v>39</v>
      </c>
      <c r="E13" s="28" t="s">
        <v>79</v>
      </c>
      <c r="F13" s="25">
        <f>COUNTA('C0334'!B:B)-1</f>
        <v>0</v>
      </c>
      <c r="G13" s="29" t="s">
        <v>77</v>
      </c>
      <c r="H13" s="15" t="s">
        <v>14</v>
      </c>
    </row>
  </sheetData>
  <sheetProtection algorithmName="SHA-512" hashValue="/QxHJuyzp5Vq8o2nGMPf1sTuqhdHZ7dhvNxKelk3BzCsbm/lCKQFGoyccBnn4KrL561JHz21Ys2VZeF/8rKACg==" saltValue="tXQEC3eSmPVlexrCNY0ISQ==" spinCount="100000" sheet="1" objects="1" scenarios="1"/>
  <mergeCells count="9">
    <mergeCell ref="D3:D5"/>
    <mergeCell ref="D8:D10"/>
    <mergeCell ref="H3:H5"/>
    <mergeCell ref="H8:H10"/>
    <mergeCell ref="A2:A13"/>
    <mergeCell ref="B3:B7"/>
    <mergeCell ref="B8:B13"/>
    <mergeCell ref="C3:C5"/>
    <mergeCell ref="C8:C10"/>
  </mergeCells>
  <phoneticPr fontId="8" type="noConversion"/>
  <dataValidations count="2">
    <dataValidation type="textLength" operator="lessThanOrEqual" allowBlank="1" showInputMessage="1" showErrorMessage="1" prompt="请输入350以内字符" sqref="F2" xr:uid="{00000000-0002-0000-0000-000000000000}">
      <formula1>350</formula1>
    </dataValidation>
    <dataValidation allowBlank="1" showInputMessage="1" showErrorMessage="1" prompt="请输入数字！" sqref="F3:F5" xr:uid="{00000000-0002-0000-0000-000001000000}"/>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000"/>
  <sheetViews>
    <sheetView topLeftCell="A43" zoomScale="130" zoomScaleNormal="130" workbookViewId="0">
      <selection activeCell="G44" sqref="G44"/>
    </sheetView>
  </sheetViews>
  <sheetFormatPr defaultColWidth="10" defaultRowHeight="14.25"/>
  <cols>
    <col min="1" max="1" width="10" style="2"/>
    <col min="2" max="2" width="17.625" style="17" customWidth="1"/>
    <col min="3" max="3" width="26" style="2" customWidth="1"/>
    <col min="4" max="4" width="13.125" style="2" customWidth="1"/>
    <col min="5" max="5" width="13.625" style="30" customWidth="1"/>
    <col min="6" max="6" width="20.625" style="2" customWidth="1"/>
    <col min="7" max="7" width="36.625" style="2" customWidth="1"/>
    <col min="8" max="8" width="12.125" style="18" customWidth="1"/>
    <col min="9" max="16384" width="10" style="1"/>
  </cols>
  <sheetData>
    <row r="1" spans="1:8" ht="36.6" customHeight="1">
      <c r="A1" s="66" t="s">
        <v>40</v>
      </c>
      <c r="B1" s="66"/>
      <c r="C1" s="66"/>
      <c r="D1" s="66"/>
      <c r="E1" s="66"/>
      <c r="F1" s="66"/>
      <c r="G1" s="66"/>
    </row>
    <row r="2" spans="1:8" ht="28.5">
      <c r="A2" s="4" t="s">
        <v>41</v>
      </c>
      <c r="B2" s="4" t="s">
        <v>42</v>
      </c>
      <c r="C2" s="4" t="s">
        <v>43</v>
      </c>
      <c r="D2" s="4" t="s">
        <v>44</v>
      </c>
      <c r="E2" s="5" t="s">
        <v>45</v>
      </c>
      <c r="F2" s="4" t="s">
        <v>46</v>
      </c>
      <c r="G2" s="4" t="s">
        <v>47</v>
      </c>
    </row>
    <row r="3" spans="1:8" ht="114">
      <c r="A3" s="10">
        <v>1</v>
      </c>
      <c r="B3" s="31" t="s">
        <v>83</v>
      </c>
      <c r="C3" s="32" t="s">
        <v>20</v>
      </c>
      <c r="D3" s="31" t="s">
        <v>84</v>
      </c>
      <c r="E3" s="47">
        <v>24869</v>
      </c>
      <c r="F3" s="31" t="s">
        <v>85</v>
      </c>
      <c r="G3" s="34" t="s">
        <v>394</v>
      </c>
      <c r="H3" s="18">
        <f>IF(B3&lt;&gt;"",COUNTIF(B$1:B2,B3),999)</f>
        <v>0</v>
      </c>
    </row>
    <row r="4" spans="1:8" ht="99.75">
      <c r="A4" s="10">
        <v>2</v>
      </c>
      <c r="B4" s="31" t="s">
        <v>86</v>
      </c>
      <c r="C4" s="32" t="s">
        <v>22</v>
      </c>
      <c r="D4" s="31" t="s">
        <v>87</v>
      </c>
      <c r="E4" s="47">
        <v>23869</v>
      </c>
      <c r="F4" s="31" t="s">
        <v>85</v>
      </c>
      <c r="G4" s="34" t="s">
        <v>469</v>
      </c>
      <c r="H4" s="18">
        <f>IF(B4&lt;&gt;"",COUNTIF(B$1:B3,B4),999)</f>
        <v>0</v>
      </c>
    </row>
    <row r="5" spans="1:8" ht="128.25">
      <c r="A5" s="10">
        <v>3</v>
      </c>
      <c r="B5" s="31" t="s">
        <v>88</v>
      </c>
      <c r="C5" s="32" t="s">
        <v>22</v>
      </c>
      <c r="D5" s="31" t="s">
        <v>89</v>
      </c>
      <c r="E5" s="47">
        <v>26853</v>
      </c>
      <c r="F5" s="31" t="s">
        <v>90</v>
      </c>
      <c r="G5" s="34" t="s">
        <v>449</v>
      </c>
      <c r="H5" s="18">
        <f>IF(B5&lt;&gt;"",COUNTIF(B$1:B4,B5),999)</f>
        <v>0</v>
      </c>
    </row>
    <row r="6" spans="1:8" ht="199.5">
      <c r="A6" s="10">
        <v>4</v>
      </c>
      <c r="B6" s="31" t="s">
        <v>86</v>
      </c>
      <c r="C6" s="32" t="s">
        <v>22</v>
      </c>
      <c r="D6" s="31" t="s">
        <v>91</v>
      </c>
      <c r="E6" s="47">
        <v>30886</v>
      </c>
      <c r="F6" s="31" t="s">
        <v>92</v>
      </c>
      <c r="G6" s="34" t="s">
        <v>396</v>
      </c>
      <c r="H6" s="18">
        <f>IF(B6&lt;&gt;"",COUNTIF(B$1:B5,B6),999)</f>
        <v>1</v>
      </c>
    </row>
    <row r="7" spans="1:8" ht="128.25">
      <c r="A7" s="10">
        <v>5</v>
      </c>
      <c r="B7" s="31" t="s">
        <v>93</v>
      </c>
      <c r="C7" s="32" t="s">
        <v>22</v>
      </c>
      <c r="D7" s="31" t="s">
        <v>94</v>
      </c>
      <c r="E7" s="47">
        <v>31450</v>
      </c>
      <c r="F7" s="31" t="s">
        <v>92</v>
      </c>
      <c r="G7" s="34" t="s">
        <v>397</v>
      </c>
      <c r="H7" s="18">
        <f>IF(B7&lt;&gt;"",COUNTIF(B$1:B6,B7),999)</f>
        <v>0</v>
      </c>
    </row>
    <row r="8" spans="1:8" ht="114">
      <c r="A8" s="10">
        <v>6</v>
      </c>
      <c r="B8" s="31" t="s">
        <v>95</v>
      </c>
      <c r="C8" s="32" t="s">
        <v>22</v>
      </c>
      <c r="D8" s="31" t="s">
        <v>96</v>
      </c>
      <c r="E8" s="47">
        <v>29221</v>
      </c>
      <c r="F8" s="31" t="s">
        <v>97</v>
      </c>
      <c r="G8" s="34" t="s">
        <v>395</v>
      </c>
      <c r="H8" s="18">
        <f>IF(B8&lt;&gt;"",COUNTIF(B$1:B7,B8),999)</f>
        <v>0</v>
      </c>
    </row>
    <row r="9" spans="1:8" ht="114">
      <c r="A9" s="10">
        <v>7</v>
      </c>
      <c r="B9" s="31" t="s">
        <v>98</v>
      </c>
      <c r="C9" s="32" t="s">
        <v>99</v>
      </c>
      <c r="D9" s="31" t="s">
        <v>100</v>
      </c>
      <c r="E9" s="47">
        <v>23841</v>
      </c>
      <c r="F9" s="31" t="s">
        <v>85</v>
      </c>
      <c r="G9" s="34" t="s">
        <v>398</v>
      </c>
      <c r="H9" s="18">
        <f>IF(B9&lt;&gt;"",COUNTIF(B$1:B8,B9),999)</f>
        <v>0</v>
      </c>
    </row>
    <row r="10" spans="1:8" ht="142.5">
      <c r="A10" s="10">
        <v>8</v>
      </c>
      <c r="B10" s="31" t="s">
        <v>101</v>
      </c>
      <c r="C10" s="32" t="s">
        <v>102</v>
      </c>
      <c r="D10" s="31" t="s">
        <v>103</v>
      </c>
      <c r="E10" s="47">
        <v>24021</v>
      </c>
      <c r="F10" s="31" t="s">
        <v>85</v>
      </c>
      <c r="G10" s="34" t="s">
        <v>399</v>
      </c>
      <c r="H10" s="18">
        <f>IF(B10&lt;&gt;"",COUNTIF(B$1:B9,B10),999)</f>
        <v>0</v>
      </c>
    </row>
    <row r="11" spans="1:8" ht="156.75">
      <c r="A11" s="10">
        <v>9</v>
      </c>
      <c r="B11" s="31" t="s">
        <v>104</v>
      </c>
      <c r="C11" s="32" t="s">
        <v>102</v>
      </c>
      <c r="D11" s="31" t="s">
        <v>105</v>
      </c>
      <c r="E11" s="47">
        <v>24972</v>
      </c>
      <c r="F11" s="31" t="s">
        <v>85</v>
      </c>
      <c r="G11" s="34" t="s">
        <v>400</v>
      </c>
      <c r="H11" s="18">
        <f>IF(B11&lt;&gt;"",COUNTIF(B$1:B10,B11),999)</f>
        <v>0</v>
      </c>
    </row>
    <row r="12" spans="1:8" ht="99.75">
      <c r="A12" s="10">
        <v>10</v>
      </c>
      <c r="B12" s="31" t="s">
        <v>106</v>
      </c>
      <c r="C12" s="32" t="s">
        <v>102</v>
      </c>
      <c r="D12" s="31" t="s">
        <v>107</v>
      </c>
      <c r="E12" s="47">
        <v>25404</v>
      </c>
      <c r="F12" s="31" t="s">
        <v>85</v>
      </c>
      <c r="G12" s="34" t="s">
        <v>401</v>
      </c>
      <c r="H12" s="18">
        <f>IF(B12&lt;&gt;"",COUNTIF(B$1:B11,B12),999)</f>
        <v>0</v>
      </c>
    </row>
    <row r="13" spans="1:8" ht="202.5">
      <c r="A13" s="10">
        <v>11</v>
      </c>
      <c r="B13" s="31" t="s">
        <v>108</v>
      </c>
      <c r="C13" s="32" t="s">
        <v>102</v>
      </c>
      <c r="D13" s="31" t="s">
        <v>109</v>
      </c>
      <c r="E13" s="47">
        <v>27086</v>
      </c>
      <c r="F13" s="31" t="s">
        <v>90</v>
      </c>
      <c r="G13" s="48" t="s">
        <v>402</v>
      </c>
      <c r="H13" s="18">
        <f>IF(B13&lt;&gt;"",COUNTIF(B$1:B12,B13),999)</f>
        <v>0</v>
      </c>
    </row>
    <row r="14" spans="1:8" ht="213.75">
      <c r="A14" s="10">
        <v>12</v>
      </c>
      <c r="B14" s="31" t="s">
        <v>110</v>
      </c>
      <c r="C14" s="32" t="s">
        <v>102</v>
      </c>
      <c r="D14" s="31" t="s">
        <v>111</v>
      </c>
      <c r="E14" s="47">
        <v>28542</v>
      </c>
      <c r="F14" s="31" t="s">
        <v>90</v>
      </c>
      <c r="G14" s="34" t="s">
        <v>403</v>
      </c>
      <c r="H14" s="18">
        <f>IF(B14&lt;&gt;"",COUNTIF(B$1:B13,B14),999)</f>
        <v>0</v>
      </c>
    </row>
    <row r="15" spans="1:8" ht="129.75">
      <c r="A15" s="10">
        <v>13</v>
      </c>
      <c r="B15" s="31" t="s">
        <v>112</v>
      </c>
      <c r="C15" s="32" t="s">
        <v>20</v>
      </c>
      <c r="D15" s="31" t="s">
        <v>113</v>
      </c>
      <c r="E15" s="47">
        <v>25288</v>
      </c>
      <c r="F15" s="31" t="s">
        <v>85</v>
      </c>
      <c r="G15" s="34" t="s">
        <v>404</v>
      </c>
      <c r="H15" s="18">
        <f>IF(B15&lt;&gt;"",COUNTIF(B$1:B14,B15),999)</f>
        <v>0</v>
      </c>
    </row>
    <row r="16" spans="1:8" ht="162.75">
      <c r="A16" s="10">
        <v>14</v>
      </c>
      <c r="B16" s="31" t="s">
        <v>114</v>
      </c>
      <c r="C16" s="32" t="s">
        <v>22</v>
      </c>
      <c r="D16" s="31" t="s">
        <v>115</v>
      </c>
      <c r="E16" s="47">
        <v>22304</v>
      </c>
      <c r="F16" s="31" t="s">
        <v>85</v>
      </c>
      <c r="G16" s="34" t="s">
        <v>470</v>
      </c>
      <c r="H16" s="18">
        <f>IF(B16&lt;&gt;"",COUNTIF(B$1:B15,B16),999)</f>
        <v>0</v>
      </c>
    </row>
    <row r="17" spans="1:8" ht="128.25">
      <c r="A17" s="10">
        <v>15</v>
      </c>
      <c r="B17" s="31" t="s">
        <v>116</v>
      </c>
      <c r="C17" s="32" t="s">
        <v>22</v>
      </c>
      <c r="D17" s="31" t="s">
        <v>117</v>
      </c>
      <c r="E17" s="47">
        <v>23313</v>
      </c>
      <c r="F17" s="31" t="s">
        <v>85</v>
      </c>
      <c r="G17" s="34" t="s">
        <v>405</v>
      </c>
      <c r="H17" s="18">
        <f>IF(B17&lt;&gt;"",COUNTIF(B$1:B16,B17),999)</f>
        <v>0</v>
      </c>
    </row>
    <row r="18" spans="1:8" ht="99.75">
      <c r="A18" s="10">
        <v>16</v>
      </c>
      <c r="B18" s="31" t="s">
        <v>118</v>
      </c>
      <c r="C18" s="32" t="s">
        <v>22</v>
      </c>
      <c r="D18" s="31" t="s">
        <v>119</v>
      </c>
      <c r="E18" s="47">
        <v>23743</v>
      </c>
      <c r="F18" s="31" t="s">
        <v>85</v>
      </c>
      <c r="G18" s="34" t="s">
        <v>406</v>
      </c>
      <c r="H18" s="18">
        <f>IF(B18&lt;&gt;"",COUNTIF(B$1:B17,B18),999)</f>
        <v>0</v>
      </c>
    </row>
    <row r="19" spans="1:8" ht="99.75">
      <c r="A19" s="10">
        <v>17</v>
      </c>
      <c r="B19" s="31" t="s">
        <v>120</v>
      </c>
      <c r="C19" s="32" t="s">
        <v>22</v>
      </c>
      <c r="D19" s="31" t="s">
        <v>121</v>
      </c>
      <c r="E19" s="47">
        <v>23876</v>
      </c>
      <c r="F19" s="31" t="s">
        <v>85</v>
      </c>
      <c r="G19" s="34" t="s">
        <v>441</v>
      </c>
      <c r="H19" s="18">
        <f>IF(B19&lt;&gt;"",COUNTIF(B$1:B18,B19),999)</f>
        <v>0</v>
      </c>
    </row>
    <row r="20" spans="1:8" ht="85.5">
      <c r="A20" s="10">
        <v>18</v>
      </c>
      <c r="B20" s="31" t="s">
        <v>122</v>
      </c>
      <c r="C20" s="32" t="s">
        <v>22</v>
      </c>
      <c r="D20" s="31" t="s">
        <v>123</v>
      </c>
      <c r="E20" s="47">
        <v>24648</v>
      </c>
      <c r="F20" s="31" t="s">
        <v>85</v>
      </c>
      <c r="G20" s="34" t="s">
        <v>407</v>
      </c>
      <c r="H20" s="18">
        <f>IF(B20&lt;&gt;"",COUNTIF(B$1:B19,B20),999)</f>
        <v>0</v>
      </c>
    </row>
    <row r="21" spans="1:8" ht="114">
      <c r="A21" s="10">
        <v>19</v>
      </c>
      <c r="B21" s="31" t="s">
        <v>124</v>
      </c>
      <c r="C21" s="32" t="s">
        <v>99</v>
      </c>
      <c r="D21" s="31" t="s">
        <v>125</v>
      </c>
      <c r="E21" s="47">
        <v>24579</v>
      </c>
      <c r="F21" s="31" t="s">
        <v>126</v>
      </c>
      <c r="G21" s="34" t="s">
        <v>410</v>
      </c>
      <c r="H21" s="18">
        <f>IF(B21&lt;&gt;"",COUNTIF(B$1:B20,B21),999)</f>
        <v>0</v>
      </c>
    </row>
    <row r="22" spans="1:8" ht="128.25">
      <c r="A22" s="10">
        <v>20</v>
      </c>
      <c r="B22" s="31" t="s">
        <v>127</v>
      </c>
      <c r="C22" s="32" t="s">
        <v>22</v>
      </c>
      <c r="D22" s="31" t="s">
        <v>128</v>
      </c>
      <c r="E22" s="47">
        <v>21960</v>
      </c>
      <c r="F22" s="31" t="s">
        <v>85</v>
      </c>
      <c r="G22" s="34" t="s">
        <v>411</v>
      </c>
      <c r="H22" s="18">
        <f>IF(B22&lt;&gt;"",COUNTIF(B$1:B21,B22),999)</f>
        <v>0</v>
      </c>
    </row>
    <row r="23" spans="1:8" ht="171">
      <c r="A23" s="10">
        <v>21</v>
      </c>
      <c r="B23" s="31" t="s">
        <v>129</v>
      </c>
      <c r="C23" s="32" t="s">
        <v>22</v>
      </c>
      <c r="D23" s="31" t="s">
        <v>130</v>
      </c>
      <c r="E23" s="47">
        <v>23044</v>
      </c>
      <c r="F23" s="31" t="s">
        <v>85</v>
      </c>
      <c r="G23" s="34" t="s">
        <v>477</v>
      </c>
      <c r="H23" s="18">
        <f>IF(B23&lt;&gt;"",COUNTIF(B$1:B22,B23),999)</f>
        <v>0</v>
      </c>
    </row>
    <row r="24" spans="1:8" ht="128.25">
      <c r="A24" s="10">
        <v>22</v>
      </c>
      <c r="B24" s="31" t="s">
        <v>131</v>
      </c>
      <c r="C24" s="32" t="s">
        <v>22</v>
      </c>
      <c r="D24" s="31" t="s">
        <v>132</v>
      </c>
      <c r="E24" s="47">
        <v>24697</v>
      </c>
      <c r="F24" s="31" t="s">
        <v>85</v>
      </c>
      <c r="G24" s="34" t="s">
        <v>471</v>
      </c>
      <c r="H24" s="18">
        <f>IF(B24&lt;&gt;"",COUNTIF(B$1:B23,B24),999)</f>
        <v>0</v>
      </c>
    </row>
    <row r="25" spans="1:8" ht="156.75">
      <c r="A25" s="10">
        <v>23</v>
      </c>
      <c r="B25" s="31" t="s">
        <v>133</v>
      </c>
      <c r="C25" s="32" t="s">
        <v>102</v>
      </c>
      <c r="D25" s="31" t="s">
        <v>134</v>
      </c>
      <c r="E25" s="47">
        <v>26807</v>
      </c>
      <c r="F25" s="31" t="s">
        <v>90</v>
      </c>
      <c r="G25" s="34" t="s">
        <v>408</v>
      </c>
      <c r="H25" s="18">
        <f>IF(B25&lt;&gt;"",COUNTIF(B$1:B24,B25),999)</f>
        <v>0</v>
      </c>
    </row>
    <row r="26" spans="1:8" ht="128.25">
      <c r="A26" s="10">
        <v>24</v>
      </c>
      <c r="B26" s="31" t="s">
        <v>135</v>
      </c>
      <c r="C26" s="32" t="s">
        <v>102</v>
      </c>
      <c r="D26" s="31" t="s">
        <v>136</v>
      </c>
      <c r="E26" s="47">
        <v>29970</v>
      </c>
      <c r="F26" s="31" t="s">
        <v>92</v>
      </c>
      <c r="G26" s="34" t="s">
        <v>409</v>
      </c>
      <c r="H26" s="18">
        <f>IF(B26&lt;&gt;"",COUNTIF(B$1:B25,B26),999)</f>
        <v>0</v>
      </c>
    </row>
    <row r="27" spans="1:8" ht="171">
      <c r="A27" s="10">
        <v>25</v>
      </c>
      <c r="B27" s="31" t="s">
        <v>137</v>
      </c>
      <c r="C27" s="32" t="s">
        <v>20</v>
      </c>
      <c r="D27" s="31" t="s">
        <v>138</v>
      </c>
      <c r="E27" s="47">
        <v>25379</v>
      </c>
      <c r="F27" s="31" t="s">
        <v>85</v>
      </c>
      <c r="G27" s="34" t="s">
        <v>438</v>
      </c>
      <c r="H27" s="18">
        <f>IF(B27&lt;&gt;"",COUNTIF(B$1:B26,B27),999)</f>
        <v>0</v>
      </c>
    </row>
    <row r="28" spans="1:8" ht="85.5">
      <c r="A28" s="10">
        <v>26</v>
      </c>
      <c r="B28" s="31" t="s">
        <v>139</v>
      </c>
      <c r="C28" s="32" t="s">
        <v>22</v>
      </c>
      <c r="D28" s="31" t="s">
        <v>140</v>
      </c>
      <c r="E28" s="47">
        <v>27061</v>
      </c>
      <c r="F28" s="9" t="s">
        <v>141</v>
      </c>
      <c r="G28" s="34" t="s">
        <v>392</v>
      </c>
      <c r="H28" s="18">
        <f>IF(B28&lt;&gt;"",COUNTIF(B$1:B27,B28),999)</f>
        <v>0</v>
      </c>
    </row>
    <row r="29" spans="1:8" ht="150">
      <c r="A29" s="10">
        <v>27</v>
      </c>
      <c r="B29" s="31" t="s">
        <v>142</v>
      </c>
      <c r="C29" s="32" t="s">
        <v>22</v>
      </c>
      <c r="D29" s="31" t="s">
        <v>143</v>
      </c>
      <c r="E29" s="47">
        <v>26977</v>
      </c>
      <c r="F29" s="31" t="s">
        <v>90</v>
      </c>
      <c r="G29" s="35" t="s">
        <v>472</v>
      </c>
      <c r="H29" s="18">
        <f>IF(B29&lt;&gt;"",COUNTIF(B$1:B28,B29),999)</f>
        <v>0</v>
      </c>
    </row>
    <row r="30" spans="1:8" ht="114">
      <c r="A30" s="10">
        <v>28</v>
      </c>
      <c r="B30" s="31" t="s">
        <v>144</v>
      </c>
      <c r="C30" s="32" t="s">
        <v>22</v>
      </c>
      <c r="D30" s="31" t="s">
        <v>145</v>
      </c>
      <c r="E30" s="47">
        <v>30281</v>
      </c>
      <c r="F30" s="31" t="s">
        <v>92</v>
      </c>
      <c r="G30" s="34" t="s">
        <v>412</v>
      </c>
      <c r="H30" s="18">
        <f>IF(B30&lt;&gt;"",COUNTIF(B$1:B29,B30),999)</f>
        <v>0</v>
      </c>
    </row>
    <row r="31" spans="1:8" ht="175.5">
      <c r="A31" s="10">
        <v>29</v>
      </c>
      <c r="B31" s="31" t="s">
        <v>142</v>
      </c>
      <c r="C31" s="32" t="s">
        <v>22</v>
      </c>
      <c r="D31" s="31" t="s">
        <v>146</v>
      </c>
      <c r="E31" s="47">
        <v>31803</v>
      </c>
      <c r="F31" s="31" t="s">
        <v>92</v>
      </c>
      <c r="G31" s="48" t="s">
        <v>413</v>
      </c>
      <c r="H31" s="18">
        <f>IF(B31&lt;&gt;"",COUNTIF(B$1:B30,B31),999)</f>
        <v>1</v>
      </c>
    </row>
    <row r="32" spans="1:8" ht="128.25">
      <c r="A32" s="10">
        <v>30</v>
      </c>
      <c r="B32" s="31" t="s">
        <v>147</v>
      </c>
      <c r="C32" s="32" t="s">
        <v>22</v>
      </c>
      <c r="D32" s="31" t="s">
        <v>148</v>
      </c>
      <c r="E32" s="47">
        <v>32741</v>
      </c>
      <c r="F32" s="31" t="s">
        <v>92</v>
      </c>
      <c r="G32" s="34" t="s">
        <v>414</v>
      </c>
      <c r="H32" s="18">
        <f>IF(B32&lt;&gt;"",COUNTIF(B$1:B31,B32),999)</f>
        <v>0</v>
      </c>
    </row>
    <row r="33" spans="1:8" ht="85.5">
      <c r="A33" s="10">
        <v>31</v>
      </c>
      <c r="B33" s="31" t="s">
        <v>151</v>
      </c>
      <c r="C33" s="32" t="s">
        <v>20</v>
      </c>
      <c r="D33" s="33" t="s">
        <v>152</v>
      </c>
      <c r="E33" s="47">
        <v>18524</v>
      </c>
      <c r="F33" s="33" t="s">
        <v>153</v>
      </c>
      <c r="G33" s="34" t="s">
        <v>415</v>
      </c>
      <c r="H33" s="18">
        <f>IF(B33&lt;&gt;"",COUNTIF(B$1:B32,B33),999)</f>
        <v>0</v>
      </c>
    </row>
    <row r="34" spans="1:8" ht="128.25">
      <c r="A34" s="10">
        <v>32</v>
      </c>
      <c r="B34" s="31" t="s">
        <v>154</v>
      </c>
      <c r="C34" s="33" t="s">
        <v>22</v>
      </c>
      <c r="D34" s="33" t="s">
        <v>155</v>
      </c>
      <c r="E34" s="47">
        <v>19492</v>
      </c>
      <c r="F34" s="33" t="s">
        <v>153</v>
      </c>
      <c r="G34" s="34" t="s">
        <v>416</v>
      </c>
      <c r="H34" s="18">
        <f>IF(B34&lt;&gt;"",COUNTIF(B$1:B33,B34),999)</f>
        <v>0</v>
      </c>
    </row>
    <row r="35" spans="1:8" ht="114">
      <c r="A35" s="10">
        <v>33</v>
      </c>
      <c r="B35" s="31" t="s">
        <v>156</v>
      </c>
      <c r="C35" s="32" t="s">
        <v>22</v>
      </c>
      <c r="D35" s="31" t="s">
        <v>157</v>
      </c>
      <c r="E35" s="47">
        <v>23536</v>
      </c>
      <c r="F35" s="31" t="s">
        <v>85</v>
      </c>
      <c r="G35" s="34" t="s">
        <v>418</v>
      </c>
      <c r="H35" s="18">
        <f>IF(B35&lt;&gt;"",COUNTIF(B$1:B34,B35),999)</f>
        <v>0</v>
      </c>
    </row>
    <row r="36" spans="1:8" ht="128.25">
      <c r="A36" s="10">
        <v>34</v>
      </c>
      <c r="B36" s="31" t="s">
        <v>158</v>
      </c>
      <c r="C36" s="32" t="s">
        <v>22</v>
      </c>
      <c r="D36" s="31" t="s">
        <v>159</v>
      </c>
      <c r="E36" s="47">
        <v>24545</v>
      </c>
      <c r="F36" s="31" t="s">
        <v>85</v>
      </c>
      <c r="G36" s="34" t="s">
        <v>419</v>
      </c>
      <c r="H36" s="18">
        <f>IF(B36&lt;&gt;"",COUNTIF(B$1:B35,B36),999)</f>
        <v>0</v>
      </c>
    </row>
    <row r="37" spans="1:8" ht="128.25">
      <c r="A37" s="10">
        <v>35</v>
      </c>
      <c r="B37" s="31" t="s">
        <v>149</v>
      </c>
      <c r="C37" s="32" t="s">
        <v>22</v>
      </c>
      <c r="D37" s="31" t="s">
        <v>150</v>
      </c>
      <c r="E37" s="47">
        <v>25198</v>
      </c>
      <c r="F37" s="31" t="s">
        <v>126</v>
      </c>
      <c r="G37" s="34" t="s">
        <v>417</v>
      </c>
      <c r="H37" s="18">
        <f>IF(B37&lt;&gt;"",COUNTIF(B$1:B36,B37),999)</f>
        <v>0</v>
      </c>
    </row>
    <row r="38" spans="1:8" ht="142.5">
      <c r="A38" s="10">
        <v>36</v>
      </c>
      <c r="B38" s="31" t="s">
        <v>160</v>
      </c>
      <c r="C38" s="32" t="s">
        <v>22</v>
      </c>
      <c r="D38" s="31" t="s">
        <v>161</v>
      </c>
      <c r="E38" s="47">
        <v>27729</v>
      </c>
      <c r="F38" s="31" t="s">
        <v>90</v>
      </c>
      <c r="G38" s="34" t="s">
        <v>420</v>
      </c>
      <c r="H38" s="18">
        <f>IF(B38&lt;&gt;"",COUNTIF(B$1:B37,B38),999)</f>
        <v>0</v>
      </c>
    </row>
    <row r="39" spans="1:8" ht="85.5">
      <c r="A39" s="10">
        <v>37</v>
      </c>
      <c r="B39" s="31" t="s">
        <v>162</v>
      </c>
      <c r="C39" s="32" t="s">
        <v>20</v>
      </c>
      <c r="D39" s="31" t="s">
        <v>163</v>
      </c>
      <c r="E39" s="47">
        <v>23330</v>
      </c>
      <c r="F39" s="31" t="s">
        <v>85</v>
      </c>
      <c r="G39" s="34" t="s">
        <v>421</v>
      </c>
      <c r="H39" s="18">
        <f>IF(B39&lt;&gt;"",COUNTIF(B$1:B38,B39),999)</f>
        <v>0</v>
      </c>
    </row>
    <row r="40" spans="1:8" ht="142.5">
      <c r="A40" s="10">
        <v>38</v>
      </c>
      <c r="B40" s="31" t="s">
        <v>164</v>
      </c>
      <c r="C40" s="32" t="s">
        <v>22</v>
      </c>
      <c r="D40" s="31" t="s">
        <v>165</v>
      </c>
      <c r="E40" s="47">
        <v>21562</v>
      </c>
      <c r="F40" s="31" t="s">
        <v>85</v>
      </c>
      <c r="G40" s="34" t="s">
        <v>422</v>
      </c>
      <c r="H40" s="18">
        <f>IF(B40&lt;&gt;"",COUNTIF(B$1:B39,B40),999)</f>
        <v>0</v>
      </c>
    </row>
    <row r="41" spans="1:8" ht="99.75">
      <c r="A41" s="10">
        <v>39</v>
      </c>
      <c r="B41" s="31" t="s">
        <v>166</v>
      </c>
      <c r="C41" s="32" t="s">
        <v>22</v>
      </c>
      <c r="D41" s="31" t="s">
        <v>167</v>
      </c>
      <c r="E41" s="47">
        <v>21768</v>
      </c>
      <c r="F41" s="31" t="s">
        <v>85</v>
      </c>
      <c r="G41" s="34" t="s">
        <v>423</v>
      </c>
      <c r="H41" s="18">
        <f>IF(B41&lt;&gt;"",COUNTIF(B$1:B40,B41),999)</f>
        <v>0</v>
      </c>
    </row>
    <row r="42" spans="1:8" ht="99.75">
      <c r="A42" s="10">
        <v>40</v>
      </c>
      <c r="B42" s="31" t="s">
        <v>166</v>
      </c>
      <c r="C42" s="32" t="s">
        <v>22</v>
      </c>
      <c r="D42" s="31" t="s">
        <v>168</v>
      </c>
      <c r="E42" s="47">
        <v>25135</v>
      </c>
      <c r="F42" s="31" t="s">
        <v>85</v>
      </c>
      <c r="G42" s="34" t="s">
        <v>424</v>
      </c>
      <c r="H42" s="18">
        <f>IF(B42&lt;&gt;"",COUNTIF(B$1:B41,B42),999)</f>
        <v>1</v>
      </c>
    </row>
    <row r="43" spans="1:8" ht="156.75">
      <c r="A43" s="10">
        <v>41</v>
      </c>
      <c r="B43" s="31" t="s">
        <v>169</v>
      </c>
      <c r="C43" s="32" t="s">
        <v>22</v>
      </c>
      <c r="D43" s="31" t="s">
        <v>170</v>
      </c>
      <c r="E43" s="47">
        <v>27077</v>
      </c>
      <c r="F43" s="31" t="s">
        <v>85</v>
      </c>
      <c r="G43" s="34" t="s">
        <v>425</v>
      </c>
      <c r="H43" s="18">
        <f>IF(B43&lt;&gt;"",COUNTIF(B$1:B42,B43),999)</f>
        <v>0</v>
      </c>
    </row>
    <row r="44" spans="1:8" ht="128.25">
      <c r="A44" s="10">
        <v>42</v>
      </c>
      <c r="B44" s="31" t="s">
        <v>171</v>
      </c>
      <c r="C44" s="32" t="s">
        <v>22</v>
      </c>
      <c r="D44" s="31" t="s">
        <v>172</v>
      </c>
      <c r="E44" s="47">
        <v>27452</v>
      </c>
      <c r="F44" s="31" t="s">
        <v>90</v>
      </c>
      <c r="G44" s="34" t="s">
        <v>445</v>
      </c>
      <c r="H44" s="18">
        <f>IF(B44&lt;&gt;"",COUNTIF(B$1:B43,B44),999)</f>
        <v>0</v>
      </c>
    </row>
    <row r="45" spans="1:8" ht="114">
      <c r="A45" s="10">
        <v>43</v>
      </c>
      <c r="B45" s="31" t="s">
        <v>173</v>
      </c>
      <c r="C45" s="32" t="s">
        <v>174</v>
      </c>
      <c r="D45" s="31" t="s">
        <v>175</v>
      </c>
      <c r="E45" s="47">
        <v>25192</v>
      </c>
      <c r="F45" s="31" t="s">
        <v>85</v>
      </c>
      <c r="G45" s="34" t="s">
        <v>426</v>
      </c>
      <c r="H45" s="18">
        <f>IF(B45&lt;&gt;"",COUNTIF(B$1:B44,B45),999)</f>
        <v>0</v>
      </c>
    </row>
    <row r="46" spans="1:8" ht="85.5">
      <c r="A46" s="10">
        <v>44</v>
      </c>
      <c r="B46" s="31" t="s">
        <v>176</v>
      </c>
      <c r="C46" s="32" t="s">
        <v>177</v>
      </c>
      <c r="D46" s="31" t="s">
        <v>178</v>
      </c>
      <c r="E46" s="47">
        <v>22883</v>
      </c>
      <c r="F46" s="31" t="s">
        <v>85</v>
      </c>
      <c r="G46" s="34" t="s">
        <v>427</v>
      </c>
      <c r="H46" s="18">
        <f>IF(B46&lt;&gt;"",COUNTIF(B$1:B45,B46),999)</f>
        <v>0</v>
      </c>
    </row>
    <row r="47" spans="1:8" ht="99.75">
      <c r="A47" s="10">
        <v>45</v>
      </c>
      <c r="B47" s="31" t="s">
        <v>179</v>
      </c>
      <c r="C47" s="32" t="s">
        <v>177</v>
      </c>
      <c r="D47" s="31" t="s">
        <v>180</v>
      </c>
      <c r="E47" s="47">
        <v>23539</v>
      </c>
      <c r="F47" s="31" t="s">
        <v>85</v>
      </c>
      <c r="G47" s="34" t="s">
        <v>428</v>
      </c>
      <c r="H47" s="18">
        <f>IF(B47&lt;&gt;"",COUNTIF(B$1:B46,B47),999)</f>
        <v>0</v>
      </c>
    </row>
    <row r="48" spans="1:8" ht="114">
      <c r="A48" s="10">
        <v>46</v>
      </c>
      <c r="B48" s="31" t="s">
        <v>181</v>
      </c>
      <c r="C48" s="32" t="s">
        <v>177</v>
      </c>
      <c r="D48" s="31" t="s">
        <v>182</v>
      </c>
      <c r="E48" s="47">
        <v>27332</v>
      </c>
      <c r="F48" s="31" t="s">
        <v>90</v>
      </c>
      <c r="G48" s="34" t="s">
        <v>474</v>
      </c>
      <c r="H48" s="18">
        <f>IF(B48&lt;&gt;"",COUNTIF(B$1:B47,B48),999)</f>
        <v>0</v>
      </c>
    </row>
    <row r="49" spans="1:8" ht="114">
      <c r="A49" s="10">
        <v>47</v>
      </c>
      <c r="B49" s="31" t="s">
        <v>183</v>
      </c>
      <c r="C49" s="32" t="s">
        <v>22</v>
      </c>
      <c r="D49" s="31" t="s">
        <v>184</v>
      </c>
      <c r="E49" s="47">
        <v>28446</v>
      </c>
      <c r="F49" s="31" t="s">
        <v>90</v>
      </c>
      <c r="G49" s="34" t="s">
        <v>429</v>
      </c>
      <c r="H49" s="18">
        <f>IF(B49&lt;&gt;"",COUNTIF(B$1:B48,B49),999)</f>
        <v>0</v>
      </c>
    </row>
    <row r="50" spans="1:8" ht="128.25">
      <c r="A50" s="10">
        <v>48</v>
      </c>
      <c r="B50" s="31" t="s">
        <v>185</v>
      </c>
      <c r="C50" s="32" t="s">
        <v>102</v>
      </c>
      <c r="D50" s="31" t="s">
        <v>186</v>
      </c>
      <c r="E50" s="47">
        <v>28548</v>
      </c>
      <c r="F50" s="31" t="s">
        <v>92</v>
      </c>
      <c r="G50" s="34" t="s">
        <v>430</v>
      </c>
      <c r="H50" s="18">
        <f>IF(B50&lt;&gt;"",COUNTIF(B$1:B49,B50),999)</f>
        <v>0</v>
      </c>
    </row>
    <row r="51" spans="1:8" ht="114">
      <c r="A51" s="10">
        <v>49</v>
      </c>
      <c r="B51" s="31" t="s">
        <v>187</v>
      </c>
      <c r="C51" s="32" t="s">
        <v>20</v>
      </c>
      <c r="D51" s="31" t="s">
        <v>188</v>
      </c>
      <c r="E51" s="47">
        <v>24187</v>
      </c>
      <c r="F51" s="31" t="s">
        <v>85</v>
      </c>
      <c r="G51" s="34" t="s">
        <v>431</v>
      </c>
      <c r="H51" s="18">
        <f>IF(B51&lt;&gt;"",COUNTIF(B$1:B50,B51),999)</f>
        <v>0</v>
      </c>
    </row>
    <row r="52" spans="1:8" ht="128.25">
      <c r="A52" s="10">
        <v>50</v>
      </c>
      <c r="B52" s="31" t="s">
        <v>187</v>
      </c>
      <c r="C52" s="32" t="s">
        <v>22</v>
      </c>
      <c r="D52" s="31" t="s">
        <v>189</v>
      </c>
      <c r="E52" s="47">
        <v>28307</v>
      </c>
      <c r="F52" s="31" t="s">
        <v>190</v>
      </c>
      <c r="G52" s="34" t="s">
        <v>475</v>
      </c>
      <c r="H52" s="18">
        <f>IF(B52&lt;&gt;"",COUNTIF(B$1:B51,B52),999)</f>
        <v>1</v>
      </c>
    </row>
    <row r="53" spans="1:8" ht="99.75">
      <c r="A53" s="10">
        <v>51</v>
      </c>
      <c r="B53" s="31" t="s">
        <v>191</v>
      </c>
      <c r="C53" s="32" t="s">
        <v>22</v>
      </c>
      <c r="D53" s="31" t="s">
        <v>192</v>
      </c>
      <c r="E53" s="47">
        <v>29037</v>
      </c>
      <c r="F53" s="31" t="s">
        <v>190</v>
      </c>
      <c r="G53" s="34" t="s">
        <v>432</v>
      </c>
      <c r="H53" s="18">
        <f>IF(B53&lt;&gt;"",COUNTIF(B$1:B52,B53),999)</f>
        <v>0</v>
      </c>
    </row>
    <row r="54" spans="1:8" ht="142.5">
      <c r="A54" s="10">
        <v>52</v>
      </c>
      <c r="B54" s="31" t="s">
        <v>193</v>
      </c>
      <c r="C54" s="32" t="s">
        <v>102</v>
      </c>
      <c r="D54" s="31" t="s">
        <v>194</v>
      </c>
      <c r="E54" s="47">
        <v>30315</v>
      </c>
      <c r="F54" s="31" t="s">
        <v>92</v>
      </c>
      <c r="G54" s="34" t="s">
        <v>433</v>
      </c>
      <c r="H54" s="18">
        <f>IF(B54&lt;&gt;"",COUNTIF(B$1:B53,B54),999)</f>
        <v>0</v>
      </c>
    </row>
    <row r="55" spans="1:8" ht="185.25">
      <c r="A55" s="10">
        <v>53</v>
      </c>
      <c r="B55" s="31" t="s">
        <v>195</v>
      </c>
      <c r="C55" s="32" t="s">
        <v>22</v>
      </c>
      <c r="D55" s="31" t="s">
        <v>196</v>
      </c>
      <c r="E55" s="47">
        <v>30969</v>
      </c>
      <c r="F55" s="31" t="s">
        <v>92</v>
      </c>
      <c r="G55" s="34" t="s">
        <v>434</v>
      </c>
      <c r="H55" s="18">
        <f>IF(B55&lt;&gt;"",COUNTIF(B$1:B54,B55),999)</f>
        <v>0</v>
      </c>
    </row>
    <row r="56" spans="1:8" ht="114">
      <c r="A56" s="10">
        <v>54</v>
      </c>
      <c r="B56" s="31" t="s">
        <v>197</v>
      </c>
      <c r="C56" s="32" t="s">
        <v>22</v>
      </c>
      <c r="D56" s="31" t="s">
        <v>198</v>
      </c>
      <c r="E56" s="47">
        <v>30874</v>
      </c>
      <c r="F56" s="31" t="s">
        <v>199</v>
      </c>
      <c r="G56" s="34" t="s">
        <v>476</v>
      </c>
      <c r="H56" s="18">
        <f>IF(B56&lt;&gt;"",COUNTIF(B$1:B55,B56),999)</f>
        <v>0</v>
      </c>
    </row>
    <row r="57" spans="1:8" ht="114">
      <c r="A57" s="10">
        <v>55</v>
      </c>
      <c r="B57" s="31" t="s">
        <v>200</v>
      </c>
      <c r="C57" s="32" t="s">
        <v>201</v>
      </c>
      <c r="D57" s="31" t="s">
        <v>202</v>
      </c>
      <c r="E57" s="47">
        <v>24124</v>
      </c>
      <c r="F57" s="31" t="s">
        <v>85</v>
      </c>
      <c r="G57" s="34" t="s">
        <v>435</v>
      </c>
      <c r="H57" s="18">
        <f>IF(B57&lt;&gt;"",COUNTIF(B$1:B56,B57),999)</f>
        <v>0</v>
      </c>
    </row>
    <row r="58" spans="1:8" ht="99.75">
      <c r="A58" s="10">
        <v>56</v>
      </c>
      <c r="B58" s="31" t="s">
        <v>203</v>
      </c>
      <c r="C58" s="32" t="s">
        <v>22</v>
      </c>
      <c r="D58" s="31" t="s">
        <v>204</v>
      </c>
      <c r="E58" s="47">
        <v>21017</v>
      </c>
      <c r="F58" s="31" t="s">
        <v>85</v>
      </c>
      <c r="G58" s="34" t="s">
        <v>436</v>
      </c>
      <c r="H58" s="18">
        <f>IF(B58&lt;&gt;"",COUNTIF(B$1:B57,B58),999)</f>
        <v>0</v>
      </c>
    </row>
    <row r="59" spans="1:8" ht="85.5">
      <c r="A59" s="10">
        <v>57</v>
      </c>
      <c r="B59" s="31" t="s">
        <v>205</v>
      </c>
      <c r="C59" s="32" t="s">
        <v>22</v>
      </c>
      <c r="D59" s="31" t="s">
        <v>206</v>
      </c>
      <c r="E59" s="47">
        <v>23419</v>
      </c>
      <c r="F59" s="31" t="s">
        <v>85</v>
      </c>
      <c r="G59" s="34" t="s">
        <v>393</v>
      </c>
      <c r="H59" s="18">
        <f>IF(B59&lt;&gt;"",COUNTIF(B$1:B58,B59),999)</f>
        <v>0</v>
      </c>
    </row>
    <row r="60" spans="1:8" ht="114">
      <c r="A60" s="10">
        <v>58</v>
      </c>
      <c r="B60" s="31" t="s">
        <v>207</v>
      </c>
      <c r="C60" s="32" t="s">
        <v>22</v>
      </c>
      <c r="D60" s="31" t="s">
        <v>208</v>
      </c>
      <c r="E60" s="47">
        <v>23677</v>
      </c>
      <c r="F60" s="31" t="s">
        <v>85</v>
      </c>
      <c r="G60" s="34" t="s">
        <v>437</v>
      </c>
      <c r="H60" s="18">
        <f>IF(B60&lt;&gt;"",COUNTIF(B$1:B59,B60),999)</f>
        <v>0</v>
      </c>
    </row>
    <row r="61" spans="1:8" ht="114">
      <c r="A61" s="10">
        <v>59</v>
      </c>
      <c r="B61" s="31" t="s">
        <v>209</v>
      </c>
      <c r="C61" s="32" t="s">
        <v>22</v>
      </c>
      <c r="D61" s="31" t="s">
        <v>210</v>
      </c>
      <c r="E61" s="47">
        <v>25735</v>
      </c>
      <c r="F61" s="31" t="s">
        <v>85</v>
      </c>
      <c r="G61" s="34" t="s">
        <v>439</v>
      </c>
      <c r="H61" s="18">
        <f>IF(B61&lt;&gt;"",COUNTIF(B$1:B60,B61),999)</f>
        <v>0</v>
      </c>
    </row>
    <row r="62" spans="1:8" ht="114">
      <c r="A62" s="10">
        <v>60</v>
      </c>
      <c r="B62" s="31" t="s">
        <v>211</v>
      </c>
      <c r="C62" s="32" t="s">
        <v>22</v>
      </c>
      <c r="D62" s="31" t="s">
        <v>212</v>
      </c>
      <c r="E62" s="47">
        <v>26285</v>
      </c>
      <c r="F62" s="31" t="s">
        <v>85</v>
      </c>
      <c r="G62" s="34" t="s">
        <v>440</v>
      </c>
      <c r="H62" s="18">
        <f>IF(B62&lt;&gt;"",COUNTIF(B$1:B61,B62),999)</f>
        <v>0</v>
      </c>
    </row>
    <row r="63" spans="1:8" ht="228">
      <c r="A63" s="10">
        <v>61</v>
      </c>
      <c r="B63" s="31" t="s">
        <v>213</v>
      </c>
      <c r="C63" s="32" t="s">
        <v>20</v>
      </c>
      <c r="D63" s="31" t="s">
        <v>214</v>
      </c>
      <c r="E63" s="47">
        <v>21285</v>
      </c>
      <c r="F63" s="31" t="s">
        <v>153</v>
      </c>
      <c r="G63" s="34" t="s">
        <v>511</v>
      </c>
      <c r="H63" s="18">
        <f>IF(B63&lt;&gt;"",COUNTIF(B$1:B62,B63),999)</f>
        <v>0</v>
      </c>
    </row>
    <row r="64" spans="1:8" ht="99.75">
      <c r="A64" s="10">
        <v>62</v>
      </c>
      <c r="B64" s="31" t="s">
        <v>217</v>
      </c>
      <c r="C64" s="32" t="s">
        <v>22</v>
      </c>
      <c r="D64" s="31" t="s">
        <v>218</v>
      </c>
      <c r="E64" s="47">
        <v>25159</v>
      </c>
      <c r="F64" s="31" t="s">
        <v>85</v>
      </c>
      <c r="G64" s="34" t="s">
        <v>473</v>
      </c>
      <c r="H64" s="18">
        <f>IF(B64&lt;&gt;"",COUNTIF(B$1:B63,B64),999)</f>
        <v>0</v>
      </c>
    </row>
    <row r="65" spans="1:8" ht="142.5">
      <c r="A65" s="10">
        <v>63</v>
      </c>
      <c r="B65" s="31" t="s">
        <v>219</v>
      </c>
      <c r="C65" s="32" t="s">
        <v>22</v>
      </c>
      <c r="D65" s="31" t="s">
        <v>220</v>
      </c>
      <c r="E65" s="47">
        <v>25746</v>
      </c>
      <c r="F65" s="31" t="s">
        <v>85</v>
      </c>
      <c r="G65" s="34" t="s">
        <v>443</v>
      </c>
      <c r="H65" s="18">
        <f>IF(B65&lt;&gt;"",COUNTIF(B$1:B64,B65),999)</f>
        <v>0</v>
      </c>
    </row>
    <row r="66" spans="1:8" ht="142.5">
      <c r="A66" s="10">
        <v>64</v>
      </c>
      <c r="B66" s="31" t="s">
        <v>216</v>
      </c>
      <c r="C66" s="32" t="s">
        <v>22</v>
      </c>
      <c r="D66" s="31" t="s">
        <v>450</v>
      </c>
      <c r="E66" s="47">
        <v>27410</v>
      </c>
      <c r="F66" s="31" t="s">
        <v>90</v>
      </c>
      <c r="G66" s="34" t="s">
        <v>451</v>
      </c>
      <c r="H66" s="18">
        <f>IF(B66&lt;&gt;"",COUNTIF(B$1:B65,B66),999)</f>
        <v>0</v>
      </c>
    </row>
    <row r="67" spans="1:8" ht="128.25">
      <c r="A67" s="10">
        <v>65</v>
      </c>
      <c r="B67" s="31" t="s">
        <v>215</v>
      </c>
      <c r="C67" s="32" t="s">
        <v>22</v>
      </c>
      <c r="D67" s="31" t="s">
        <v>478</v>
      </c>
      <c r="E67" s="47">
        <v>30407</v>
      </c>
      <c r="F67" s="31" t="s">
        <v>92</v>
      </c>
      <c r="G67" s="34" t="s">
        <v>479</v>
      </c>
      <c r="H67" s="18">
        <f>IF(B67&lt;&gt;"",COUNTIF(B$1:B66,B67),999)</f>
        <v>0</v>
      </c>
    </row>
    <row r="68" spans="1:8" ht="156.75">
      <c r="A68" s="10">
        <v>66</v>
      </c>
      <c r="B68" s="31" t="s">
        <v>480</v>
      </c>
      <c r="C68" s="32" t="s">
        <v>22</v>
      </c>
      <c r="D68" s="31" t="s">
        <v>481</v>
      </c>
      <c r="E68" s="47">
        <v>30987</v>
      </c>
      <c r="F68" s="31" t="s">
        <v>92</v>
      </c>
      <c r="G68" s="34" t="s">
        <v>482</v>
      </c>
      <c r="H68" s="18">
        <f>IF(B68&lt;&gt;"",COUNTIF(B$1:B67,B68),999)</f>
        <v>0</v>
      </c>
    </row>
    <row r="69" spans="1:8" ht="156.75">
      <c r="A69" s="10">
        <v>67</v>
      </c>
      <c r="B69" s="31" t="s">
        <v>221</v>
      </c>
      <c r="C69" s="32" t="s">
        <v>99</v>
      </c>
      <c r="D69" s="31" t="s">
        <v>222</v>
      </c>
      <c r="E69" s="47">
        <v>21568</v>
      </c>
      <c r="F69" s="31" t="s">
        <v>85</v>
      </c>
      <c r="G69" s="34" t="s">
        <v>446</v>
      </c>
      <c r="H69" s="18">
        <f>IF(B69&lt;&gt;"",COUNTIF(B$1:B68,B69),999)</f>
        <v>0</v>
      </c>
    </row>
    <row r="70" spans="1:8" ht="99.75">
      <c r="A70" s="10">
        <v>68</v>
      </c>
      <c r="B70" s="31" t="s">
        <v>223</v>
      </c>
      <c r="C70" s="32" t="s">
        <v>102</v>
      </c>
      <c r="D70" s="31" t="s">
        <v>224</v>
      </c>
      <c r="E70" s="47">
        <v>23694</v>
      </c>
      <c r="F70" s="31" t="s">
        <v>225</v>
      </c>
      <c r="G70" s="34" t="s">
        <v>444</v>
      </c>
      <c r="H70" s="18">
        <f>IF(B70&lt;&gt;"",COUNTIF(B$1:B69,B70),999)</f>
        <v>0</v>
      </c>
    </row>
    <row r="71" spans="1:8" ht="228">
      <c r="A71" s="10">
        <v>69</v>
      </c>
      <c r="B71" s="31" t="s">
        <v>226</v>
      </c>
      <c r="C71" s="32" t="s">
        <v>102</v>
      </c>
      <c r="D71" s="31" t="s">
        <v>227</v>
      </c>
      <c r="E71" s="47">
        <v>28872</v>
      </c>
      <c r="F71" s="31" t="s">
        <v>90</v>
      </c>
      <c r="G71" s="34" t="s">
        <v>447</v>
      </c>
      <c r="H71" s="18">
        <f>IF(B71&lt;&gt;"",COUNTIF(B$1:B70,B71),999)</f>
        <v>0</v>
      </c>
    </row>
    <row r="72" spans="1:8" ht="171">
      <c r="A72" s="10">
        <v>70</v>
      </c>
      <c r="B72" s="31" t="s">
        <v>228</v>
      </c>
      <c r="C72" s="32" t="s">
        <v>102</v>
      </c>
      <c r="D72" s="31" t="s">
        <v>229</v>
      </c>
      <c r="E72" s="47">
        <v>29787</v>
      </c>
      <c r="F72" s="31" t="s">
        <v>92</v>
      </c>
      <c r="G72" s="34" t="s">
        <v>629</v>
      </c>
      <c r="H72" s="18">
        <f>IF(B72&lt;&gt;"",COUNTIF(B$1:B71,B72),999)</f>
        <v>0</v>
      </c>
    </row>
    <row r="73" spans="1:8" ht="156.75">
      <c r="A73" s="10">
        <v>71</v>
      </c>
      <c r="B73" s="31" t="s">
        <v>230</v>
      </c>
      <c r="C73" s="32" t="s">
        <v>102</v>
      </c>
      <c r="D73" s="31" t="s">
        <v>231</v>
      </c>
      <c r="E73" s="47">
        <v>31174</v>
      </c>
      <c r="F73" s="31" t="s">
        <v>92</v>
      </c>
      <c r="G73" s="34" t="s">
        <v>442</v>
      </c>
      <c r="H73" s="18">
        <f>IF(B73&lt;&gt;"",COUNTIF(B$1:B72,B73),999)</f>
        <v>0</v>
      </c>
    </row>
    <row r="74" spans="1:8" ht="156.75">
      <c r="A74" s="10">
        <v>72</v>
      </c>
      <c r="B74" s="31" t="s">
        <v>232</v>
      </c>
      <c r="C74" s="32" t="s">
        <v>102</v>
      </c>
      <c r="D74" s="31" t="s">
        <v>233</v>
      </c>
      <c r="E74" s="47">
        <v>32999</v>
      </c>
      <c r="F74" s="31" t="s">
        <v>92</v>
      </c>
      <c r="G74" s="34" t="s">
        <v>448</v>
      </c>
      <c r="H74" s="18">
        <f>IF(B74&lt;&gt;"",COUNTIF(B$1:B73,B74),999)</f>
        <v>0</v>
      </c>
    </row>
    <row r="75" spans="1:8">
      <c r="H75" s="18">
        <f>IF(B75&lt;&gt;"",COUNTIF(B$1:B74,B75),999)</f>
        <v>999</v>
      </c>
    </row>
    <row r="76" spans="1:8">
      <c r="H76" s="18">
        <f>IF(B76&lt;&gt;"",COUNTIF(B$1:B75,B76),999)</f>
        <v>999</v>
      </c>
    </row>
    <row r="77" spans="1:8">
      <c r="H77" s="18">
        <f>IF(B77&lt;&gt;"",COUNTIF(B$1:B76,B77),999)</f>
        <v>999</v>
      </c>
    </row>
    <row r="78" spans="1:8">
      <c r="H78" s="18">
        <f>IF(B78&lt;&gt;"",COUNTIF(B$1:B77,B78),999)</f>
        <v>999</v>
      </c>
    </row>
    <row r="79" spans="1:8">
      <c r="H79" s="18">
        <f>IF(B79&lt;&gt;"",COUNTIF(B$1:B78,B79),999)</f>
        <v>999</v>
      </c>
    </row>
    <row r="80" spans="1:8">
      <c r="H80" s="18">
        <f>IF(B80&lt;&gt;"",COUNTIF(B$1:B79,B80),999)</f>
        <v>999</v>
      </c>
    </row>
    <row r="81" spans="8:8">
      <c r="H81" s="18">
        <f>IF(B81&lt;&gt;"",COUNTIF(B$1:B80,B81),999)</f>
        <v>999</v>
      </c>
    </row>
    <row r="82" spans="8:8">
      <c r="H82" s="18">
        <f>IF(B82&lt;&gt;"",COUNTIF(B$1:B81,B82),999)</f>
        <v>999</v>
      </c>
    </row>
    <row r="83" spans="8:8">
      <c r="H83" s="18">
        <f>IF(B83&lt;&gt;"",COUNTIF(B$1:B82,B83),999)</f>
        <v>999</v>
      </c>
    </row>
    <row r="84" spans="8:8">
      <c r="H84" s="18">
        <f>IF(B84&lt;&gt;"",COUNTIF(B$1:B83,B84),999)</f>
        <v>999</v>
      </c>
    </row>
    <row r="85" spans="8:8">
      <c r="H85" s="18">
        <f>IF(B85&lt;&gt;"",COUNTIF(B$1:B84,B85),999)</f>
        <v>999</v>
      </c>
    </row>
    <row r="86" spans="8:8">
      <c r="H86" s="18">
        <f>IF(B86&lt;&gt;"",COUNTIF(B$1:B85,B86),999)</f>
        <v>999</v>
      </c>
    </row>
    <row r="87" spans="8:8">
      <c r="H87" s="18">
        <f>IF(B87&lt;&gt;"",COUNTIF(B$1:B86,B87),999)</f>
        <v>999</v>
      </c>
    </row>
    <row r="88" spans="8:8">
      <c r="H88" s="18">
        <f>IF(B88&lt;&gt;"",COUNTIF(B$1:B87,B88),999)</f>
        <v>999</v>
      </c>
    </row>
    <row r="89" spans="8:8">
      <c r="H89" s="18">
        <f>IF(B89&lt;&gt;"",COUNTIF(B$1:B88,B89),999)</f>
        <v>999</v>
      </c>
    </row>
    <row r="90" spans="8:8">
      <c r="H90" s="18">
        <f>IF(B90&lt;&gt;"",COUNTIF(B$1:B89,B90),999)</f>
        <v>999</v>
      </c>
    </row>
    <row r="91" spans="8:8">
      <c r="H91" s="18">
        <f>IF(B91&lt;&gt;"",COUNTIF(B$1:B90,B91),999)</f>
        <v>999</v>
      </c>
    </row>
    <row r="92" spans="8:8">
      <c r="H92" s="18">
        <f>IF(B92&lt;&gt;"",COUNTIF(B$1:B91,B92),999)</f>
        <v>999</v>
      </c>
    </row>
    <row r="93" spans="8:8">
      <c r="H93" s="18">
        <f>IF(B93&lt;&gt;"",COUNTIF(B$1:B92,B93),999)</f>
        <v>999</v>
      </c>
    </row>
    <row r="94" spans="8:8">
      <c r="H94" s="18">
        <f>IF(B94&lt;&gt;"",COUNTIF(B$1:B93,B94),999)</f>
        <v>999</v>
      </c>
    </row>
    <row r="95" spans="8:8">
      <c r="H95" s="18">
        <f>IF(B95&lt;&gt;"",COUNTIF(B$1:B94,B95),999)</f>
        <v>999</v>
      </c>
    </row>
    <row r="96" spans="8:8">
      <c r="H96" s="18">
        <f>IF(B96&lt;&gt;"",COUNTIF(B$1:B95,B96),999)</f>
        <v>999</v>
      </c>
    </row>
    <row r="97" spans="8:8">
      <c r="H97" s="18">
        <f>IF(B97&lt;&gt;"",COUNTIF(B$1:B96,B97),999)</f>
        <v>999</v>
      </c>
    </row>
    <row r="98" spans="8:8">
      <c r="H98" s="18">
        <f>IF(B98&lt;&gt;"",COUNTIF(B$1:B97,B98),999)</f>
        <v>999</v>
      </c>
    </row>
    <row r="99" spans="8:8">
      <c r="H99" s="18">
        <f>IF(B99&lt;&gt;"",COUNTIF(B$1:B98,B99),999)</f>
        <v>999</v>
      </c>
    </row>
    <row r="100" spans="8:8">
      <c r="H100" s="18">
        <f>IF(B100&lt;&gt;"",COUNTIF(B$1:B99,B100),999)</f>
        <v>999</v>
      </c>
    </row>
    <row r="101" spans="8:8">
      <c r="H101" s="18">
        <f>IF(B101&lt;&gt;"",COUNTIF(B$1:B100,B101),999)</f>
        <v>999</v>
      </c>
    </row>
    <row r="102" spans="8:8">
      <c r="H102" s="18">
        <f>IF(B102&lt;&gt;"",COUNTIF(B$1:B101,B102),999)</f>
        <v>999</v>
      </c>
    </row>
    <row r="103" spans="8:8">
      <c r="H103" s="18">
        <f>IF(B103&lt;&gt;"",COUNTIF(B$1:B102,B103),999)</f>
        <v>999</v>
      </c>
    </row>
    <row r="104" spans="8:8">
      <c r="H104" s="18">
        <f>IF(B104&lt;&gt;"",COUNTIF(B$1:B103,B104),999)</f>
        <v>999</v>
      </c>
    </row>
    <row r="105" spans="8:8">
      <c r="H105" s="18">
        <f>IF(B105&lt;&gt;"",COUNTIF(B$1:B104,B105),999)</f>
        <v>999</v>
      </c>
    </row>
    <row r="106" spans="8:8">
      <c r="H106" s="18">
        <f>IF(B106&lt;&gt;"",COUNTIF(B$1:B105,B106),999)</f>
        <v>999</v>
      </c>
    </row>
    <row r="107" spans="8:8">
      <c r="H107" s="18">
        <f>IF(B107&lt;&gt;"",COUNTIF(B$1:B106,B107),999)</f>
        <v>999</v>
      </c>
    </row>
    <row r="108" spans="8:8">
      <c r="H108" s="18">
        <f>IF(B108&lt;&gt;"",COUNTIF(B$1:B107,B108),999)</f>
        <v>999</v>
      </c>
    </row>
    <row r="109" spans="8:8">
      <c r="H109" s="18">
        <f>IF(B109&lt;&gt;"",COUNTIF(B$1:B108,B109),999)</f>
        <v>999</v>
      </c>
    </row>
    <row r="110" spans="8:8">
      <c r="H110" s="18">
        <f>IF(B110&lt;&gt;"",COUNTIF(B$1:B109,B110),999)</f>
        <v>999</v>
      </c>
    </row>
    <row r="111" spans="8:8">
      <c r="H111" s="18">
        <f>IF(B111&lt;&gt;"",COUNTIF(B$1:B110,B111),999)</f>
        <v>999</v>
      </c>
    </row>
    <row r="112" spans="8:8">
      <c r="H112" s="18">
        <f>IF(B112&lt;&gt;"",COUNTIF(B$1:B111,B112),999)</f>
        <v>999</v>
      </c>
    </row>
    <row r="113" spans="8:8">
      <c r="H113" s="18">
        <f>IF(B113&lt;&gt;"",COUNTIF(B$1:B112,B113),999)</f>
        <v>999</v>
      </c>
    </row>
    <row r="114" spans="8:8">
      <c r="H114" s="18">
        <f>IF(B114&lt;&gt;"",COUNTIF(B$1:B113,B114),999)</f>
        <v>999</v>
      </c>
    </row>
    <row r="115" spans="8:8">
      <c r="H115" s="18">
        <f>IF(B115&lt;&gt;"",COUNTIF(B$1:B114,B115),999)</f>
        <v>999</v>
      </c>
    </row>
    <row r="116" spans="8:8">
      <c r="H116" s="18">
        <f>IF(B116&lt;&gt;"",COUNTIF(B$1:B115,B116),999)</f>
        <v>999</v>
      </c>
    </row>
    <row r="117" spans="8:8">
      <c r="H117" s="18">
        <f>IF(B117&lt;&gt;"",COUNTIF(B$1:B116,B117),999)</f>
        <v>999</v>
      </c>
    </row>
    <row r="118" spans="8:8">
      <c r="H118" s="18">
        <f>IF(B118&lt;&gt;"",COUNTIF(B$1:B117,B118),999)</f>
        <v>999</v>
      </c>
    </row>
    <row r="119" spans="8:8">
      <c r="H119" s="18">
        <f>IF(B119&lt;&gt;"",COUNTIF(B$1:B118,B119),999)</f>
        <v>999</v>
      </c>
    </row>
    <row r="120" spans="8:8">
      <c r="H120" s="18">
        <f>IF(B120&lt;&gt;"",COUNTIF(B$1:B119,B120),999)</f>
        <v>999</v>
      </c>
    </row>
    <row r="121" spans="8:8">
      <c r="H121" s="18">
        <f>IF(B121&lt;&gt;"",COUNTIF(B$1:B120,B121),999)</f>
        <v>999</v>
      </c>
    </row>
    <row r="122" spans="8:8">
      <c r="H122" s="18">
        <f>IF(B122&lt;&gt;"",COUNTIF(B$1:B121,B122),999)</f>
        <v>999</v>
      </c>
    </row>
    <row r="123" spans="8:8">
      <c r="H123" s="18">
        <f>IF(B123&lt;&gt;"",COUNTIF(B$1:B122,B123),999)</f>
        <v>999</v>
      </c>
    </row>
    <row r="124" spans="8:8">
      <c r="H124" s="18">
        <f>IF(B124&lt;&gt;"",COUNTIF(B$1:B123,B124),999)</f>
        <v>999</v>
      </c>
    </row>
    <row r="125" spans="8:8">
      <c r="H125" s="18">
        <f>IF(B125&lt;&gt;"",COUNTIF(B$1:B124,B125),999)</f>
        <v>999</v>
      </c>
    </row>
    <row r="126" spans="8:8">
      <c r="H126" s="18">
        <f>IF(B126&lt;&gt;"",COUNTIF(B$1:B125,B126),999)</f>
        <v>999</v>
      </c>
    </row>
    <row r="127" spans="8:8">
      <c r="H127" s="18">
        <f>IF(B127&lt;&gt;"",COUNTIF(B$1:B126,B127),999)</f>
        <v>999</v>
      </c>
    </row>
    <row r="128" spans="8:8">
      <c r="H128" s="18">
        <f>IF(B128&lt;&gt;"",COUNTIF(B$1:B127,B128),999)</f>
        <v>999</v>
      </c>
    </row>
    <row r="129" spans="8:8">
      <c r="H129" s="18">
        <f>IF(B129&lt;&gt;"",COUNTIF(B$1:B128,B129),999)</f>
        <v>999</v>
      </c>
    </row>
    <row r="130" spans="8:8">
      <c r="H130" s="18">
        <f>IF(B130&lt;&gt;"",COUNTIF(B$1:B129,B130),999)</f>
        <v>999</v>
      </c>
    </row>
    <row r="131" spans="8:8">
      <c r="H131" s="18">
        <f>IF(B131&lt;&gt;"",COUNTIF(B$1:B130,B131),999)</f>
        <v>999</v>
      </c>
    </row>
    <row r="132" spans="8:8">
      <c r="H132" s="18">
        <f>IF(B132&lt;&gt;"",COUNTIF(B$1:B131,B132),999)</f>
        <v>999</v>
      </c>
    </row>
    <row r="133" spans="8:8">
      <c r="H133" s="18">
        <f>IF(B133&lt;&gt;"",COUNTIF(B$1:B132,B133),999)</f>
        <v>999</v>
      </c>
    </row>
    <row r="134" spans="8:8">
      <c r="H134" s="18">
        <f>IF(B134&lt;&gt;"",COUNTIF(B$1:B133,B134),999)</f>
        <v>999</v>
      </c>
    </row>
    <row r="135" spans="8:8">
      <c r="H135" s="18">
        <f>IF(B135&lt;&gt;"",COUNTIF(B$1:B134,B135),999)</f>
        <v>999</v>
      </c>
    </row>
    <row r="136" spans="8:8">
      <c r="H136" s="18">
        <f>IF(B136&lt;&gt;"",COUNTIF(B$1:B135,B136),999)</f>
        <v>999</v>
      </c>
    </row>
    <row r="137" spans="8:8">
      <c r="H137" s="18">
        <f>IF(B137&lt;&gt;"",COUNTIF(B$1:B136,B137),999)</f>
        <v>999</v>
      </c>
    </row>
    <row r="138" spans="8:8">
      <c r="H138" s="18">
        <f>IF(B138&lt;&gt;"",COUNTIF(B$1:B137,B138),999)</f>
        <v>999</v>
      </c>
    </row>
    <row r="139" spans="8:8">
      <c r="H139" s="18">
        <f>IF(B139&lt;&gt;"",COUNTIF(B$1:B138,B139),999)</f>
        <v>999</v>
      </c>
    </row>
    <row r="140" spans="8:8">
      <c r="H140" s="18">
        <f>IF(B140&lt;&gt;"",COUNTIF(B$1:B139,B140),999)</f>
        <v>999</v>
      </c>
    </row>
    <row r="141" spans="8:8">
      <c r="H141" s="18">
        <f>IF(B141&lt;&gt;"",COUNTIF(B$1:B140,B141),999)</f>
        <v>999</v>
      </c>
    </row>
    <row r="142" spans="8:8">
      <c r="H142" s="18">
        <f>IF(B142&lt;&gt;"",COUNTIF(B$1:B141,B142),999)</f>
        <v>999</v>
      </c>
    </row>
    <row r="143" spans="8:8">
      <c r="H143" s="18">
        <f>IF(B143&lt;&gt;"",COUNTIF(B$1:B142,B143),999)</f>
        <v>999</v>
      </c>
    </row>
    <row r="144" spans="8:8">
      <c r="H144" s="18">
        <f>IF(B144&lt;&gt;"",COUNTIF(B$1:B143,B144),999)</f>
        <v>999</v>
      </c>
    </row>
    <row r="145" spans="8:8">
      <c r="H145" s="18">
        <f>IF(B145&lt;&gt;"",COUNTIF(B$1:B144,B145),999)</f>
        <v>999</v>
      </c>
    </row>
    <row r="146" spans="8:8">
      <c r="H146" s="18">
        <f>IF(B146&lt;&gt;"",COUNTIF(B$1:B145,B146),999)</f>
        <v>999</v>
      </c>
    </row>
    <row r="147" spans="8:8">
      <c r="H147" s="18">
        <f>IF(B147&lt;&gt;"",COUNTIF(B$1:B146,B147),999)</f>
        <v>999</v>
      </c>
    </row>
    <row r="148" spans="8:8">
      <c r="H148" s="18">
        <f>IF(B148&lt;&gt;"",COUNTIF(B$1:B147,B148),999)</f>
        <v>999</v>
      </c>
    </row>
    <row r="149" spans="8:8">
      <c r="H149" s="18">
        <f>IF(B149&lt;&gt;"",COUNTIF(B$1:B148,B149),999)</f>
        <v>999</v>
      </c>
    </row>
    <row r="150" spans="8:8">
      <c r="H150" s="18">
        <f>IF(B150&lt;&gt;"",COUNTIF(B$1:B149,B150),999)</f>
        <v>999</v>
      </c>
    </row>
    <row r="151" spans="8:8">
      <c r="H151" s="18">
        <f>IF(B151&lt;&gt;"",COUNTIF(B$1:B150,B151),999)</f>
        <v>999</v>
      </c>
    </row>
    <row r="152" spans="8:8">
      <c r="H152" s="18">
        <f>IF(B152&lt;&gt;"",COUNTIF(B$1:B151,B152),999)</f>
        <v>999</v>
      </c>
    </row>
    <row r="153" spans="8:8">
      <c r="H153" s="18">
        <f>IF(B153&lt;&gt;"",COUNTIF(B$1:B152,B153),999)</f>
        <v>999</v>
      </c>
    </row>
    <row r="154" spans="8:8">
      <c r="H154" s="18">
        <f>IF(B154&lt;&gt;"",COUNTIF(B$1:B153,B154),999)</f>
        <v>999</v>
      </c>
    </row>
    <row r="155" spans="8:8">
      <c r="H155" s="18">
        <f>IF(B155&lt;&gt;"",COUNTIF(B$1:B154,B155),999)</f>
        <v>999</v>
      </c>
    </row>
    <row r="156" spans="8:8">
      <c r="H156" s="18">
        <f>IF(B156&lt;&gt;"",COUNTIF(B$1:B155,B156),999)</f>
        <v>999</v>
      </c>
    </row>
    <row r="157" spans="8:8">
      <c r="H157" s="18">
        <f>IF(B157&lt;&gt;"",COUNTIF(B$1:B156,B157),999)</f>
        <v>999</v>
      </c>
    </row>
    <row r="158" spans="8:8">
      <c r="H158" s="18">
        <f>IF(B158&lt;&gt;"",COUNTIF(B$1:B157,B158),999)</f>
        <v>999</v>
      </c>
    </row>
    <row r="159" spans="8:8">
      <c r="H159" s="18">
        <f>IF(B159&lt;&gt;"",COUNTIF(B$1:B158,B159),999)</f>
        <v>999</v>
      </c>
    </row>
    <row r="160" spans="8:8">
      <c r="H160" s="18">
        <f>IF(B160&lt;&gt;"",COUNTIF(B$1:B159,B160),999)</f>
        <v>999</v>
      </c>
    </row>
    <row r="161" spans="8:8">
      <c r="H161" s="18">
        <f>IF(B161&lt;&gt;"",COUNTIF(B$1:B160,B161),999)</f>
        <v>999</v>
      </c>
    </row>
    <row r="162" spans="8:8">
      <c r="H162" s="18">
        <f>IF(B162&lt;&gt;"",COUNTIF(B$1:B161,B162),999)</f>
        <v>999</v>
      </c>
    </row>
    <row r="163" spans="8:8">
      <c r="H163" s="18">
        <f>IF(B163&lt;&gt;"",COUNTIF(B$1:B162,B163),999)</f>
        <v>999</v>
      </c>
    </row>
    <row r="164" spans="8:8">
      <c r="H164" s="18">
        <f>IF(B164&lt;&gt;"",COUNTIF(B$1:B163,B164),999)</f>
        <v>999</v>
      </c>
    </row>
    <row r="165" spans="8:8">
      <c r="H165" s="18">
        <f>IF(B165&lt;&gt;"",COUNTIF(B$1:B164,B165),999)</f>
        <v>999</v>
      </c>
    </row>
    <row r="166" spans="8:8">
      <c r="H166" s="18">
        <f>IF(B166&lt;&gt;"",COUNTIF(B$1:B165,B166),999)</f>
        <v>999</v>
      </c>
    </row>
    <row r="167" spans="8:8">
      <c r="H167" s="18">
        <f>IF(B167&lt;&gt;"",COUNTIF(B$1:B166,B167),999)</f>
        <v>999</v>
      </c>
    </row>
    <row r="168" spans="8:8">
      <c r="H168" s="18">
        <f>IF(B168&lt;&gt;"",COUNTIF(B$1:B167,B168),999)</f>
        <v>999</v>
      </c>
    </row>
    <row r="169" spans="8:8">
      <c r="H169" s="18">
        <f>IF(B169&lt;&gt;"",COUNTIF(B$1:B168,B169),999)</f>
        <v>999</v>
      </c>
    </row>
    <row r="170" spans="8:8">
      <c r="H170" s="18">
        <f>IF(B170&lt;&gt;"",COUNTIF(B$1:B169,B170),999)</f>
        <v>999</v>
      </c>
    </row>
    <row r="171" spans="8:8">
      <c r="H171" s="18">
        <f>IF(B171&lt;&gt;"",COUNTIF(B$1:B170,B171),999)</f>
        <v>999</v>
      </c>
    </row>
    <row r="172" spans="8:8">
      <c r="H172" s="18">
        <f>IF(B172&lt;&gt;"",COUNTIF(B$1:B171,B172),999)</f>
        <v>999</v>
      </c>
    </row>
    <row r="173" spans="8:8">
      <c r="H173" s="18">
        <f>IF(B173&lt;&gt;"",COUNTIF(B$1:B172,B173),999)</f>
        <v>999</v>
      </c>
    </row>
    <row r="174" spans="8:8">
      <c r="H174" s="18">
        <f>IF(B174&lt;&gt;"",COUNTIF(B$1:B173,B174),999)</f>
        <v>999</v>
      </c>
    </row>
    <row r="175" spans="8:8">
      <c r="H175" s="18">
        <f>IF(B175&lt;&gt;"",COUNTIF(B$1:B174,B175),999)</f>
        <v>999</v>
      </c>
    </row>
    <row r="176" spans="8:8">
      <c r="H176" s="18">
        <f>IF(B176&lt;&gt;"",COUNTIF(B$1:B175,B176),999)</f>
        <v>999</v>
      </c>
    </row>
    <row r="177" spans="8:8">
      <c r="H177" s="18">
        <f>IF(B177&lt;&gt;"",COUNTIF(B$1:B176,B177),999)</f>
        <v>999</v>
      </c>
    </row>
    <row r="178" spans="8:8">
      <c r="H178" s="18">
        <f>IF(B178&lt;&gt;"",COUNTIF(B$1:B177,B178),999)</f>
        <v>999</v>
      </c>
    </row>
    <row r="179" spans="8:8">
      <c r="H179" s="18">
        <f>IF(B179&lt;&gt;"",COUNTIF(B$1:B178,B179),999)</f>
        <v>999</v>
      </c>
    </row>
    <row r="180" spans="8:8">
      <c r="H180" s="18">
        <f>IF(B180&lt;&gt;"",COUNTIF(B$1:B179,B180),999)</f>
        <v>999</v>
      </c>
    </row>
    <row r="181" spans="8:8">
      <c r="H181" s="18">
        <f>IF(B181&lt;&gt;"",COUNTIF(B$1:B180,B181),999)</f>
        <v>999</v>
      </c>
    </row>
    <row r="182" spans="8:8">
      <c r="H182" s="18">
        <f>IF(B182&lt;&gt;"",COUNTIF(B$1:B181,B182),999)</f>
        <v>999</v>
      </c>
    </row>
    <row r="183" spans="8:8">
      <c r="H183" s="18">
        <f>IF(B183&lt;&gt;"",COUNTIF(B$1:B182,B183),999)</f>
        <v>999</v>
      </c>
    </row>
    <row r="184" spans="8:8">
      <c r="H184" s="18">
        <f>IF(B184&lt;&gt;"",COUNTIF(B$1:B183,B184),999)</f>
        <v>999</v>
      </c>
    </row>
    <row r="185" spans="8:8">
      <c r="H185" s="18">
        <f>IF(B185&lt;&gt;"",COUNTIF(B$1:B184,B185),999)</f>
        <v>999</v>
      </c>
    </row>
    <row r="186" spans="8:8">
      <c r="H186" s="18">
        <f>IF(B186&lt;&gt;"",COUNTIF(B$1:B185,B186),999)</f>
        <v>999</v>
      </c>
    </row>
    <row r="187" spans="8:8">
      <c r="H187" s="18">
        <f>IF(B187&lt;&gt;"",COUNTIF(B$1:B186,B187),999)</f>
        <v>999</v>
      </c>
    </row>
    <row r="188" spans="8:8">
      <c r="H188" s="18">
        <f>IF(B188&lt;&gt;"",COUNTIF(B$1:B187,B188),999)</f>
        <v>999</v>
      </c>
    </row>
    <row r="189" spans="8:8">
      <c r="H189" s="18">
        <f>IF(B189&lt;&gt;"",COUNTIF(B$1:B188,B189),999)</f>
        <v>999</v>
      </c>
    </row>
    <row r="190" spans="8:8">
      <c r="H190" s="18">
        <f>IF(B190&lt;&gt;"",COUNTIF(B$1:B189,B190),999)</f>
        <v>999</v>
      </c>
    </row>
    <row r="191" spans="8:8">
      <c r="H191" s="18">
        <f>IF(B191&lt;&gt;"",COUNTIF(B$1:B190,B191),999)</f>
        <v>999</v>
      </c>
    </row>
    <row r="192" spans="8:8">
      <c r="H192" s="18">
        <f>IF(B192&lt;&gt;"",COUNTIF(B$1:B191,B192),999)</f>
        <v>999</v>
      </c>
    </row>
    <row r="193" spans="8:8">
      <c r="H193" s="18">
        <f>IF(B193&lt;&gt;"",COUNTIF(B$1:B192,B193),999)</f>
        <v>999</v>
      </c>
    </row>
    <row r="194" spans="8:8">
      <c r="H194" s="18">
        <f>IF(B194&lt;&gt;"",COUNTIF(B$1:B193,B194),999)</f>
        <v>999</v>
      </c>
    </row>
    <row r="195" spans="8:8">
      <c r="H195" s="18">
        <f>IF(B195&lt;&gt;"",COUNTIF(B$1:B194,B195),999)</f>
        <v>999</v>
      </c>
    </row>
    <row r="196" spans="8:8">
      <c r="H196" s="18">
        <f>IF(B196&lt;&gt;"",COUNTIF(B$1:B195,B196),999)</f>
        <v>999</v>
      </c>
    </row>
    <row r="197" spans="8:8">
      <c r="H197" s="18">
        <f>IF(B197&lt;&gt;"",COUNTIF(B$1:B196,B197),999)</f>
        <v>999</v>
      </c>
    </row>
    <row r="198" spans="8:8">
      <c r="H198" s="18">
        <f>IF(B198&lt;&gt;"",COUNTIF(B$1:B197,B198),999)</f>
        <v>999</v>
      </c>
    </row>
    <row r="199" spans="8:8">
      <c r="H199" s="18">
        <f>IF(B199&lt;&gt;"",COUNTIF(B$1:B198,B199),999)</f>
        <v>999</v>
      </c>
    </row>
    <row r="200" spans="8:8">
      <c r="H200" s="18">
        <f>IF(B200&lt;&gt;"",COUNTIF(B$1:B199,B200),999)</f>
        <v>999</v>
      </c>
    </row>
    <row r="201" spans="8:8">
      <c r="H201" s="18">
        <f>IF(B201&lt;&gt;"",COUNTIF(B$1:B200,B201),999)</f>
        <v>999</v>
      </c>
    </row>
    <row r="202" spans="8:8">
      <c r="H202" s="18">
        <f>IF(B202&lt;&gt;"",COUNTIF(B$1:B201,B202),999)</f>
        <v>999</v>
      </c>
    </row>
    <row r="203" spans="8:8">
      <c r="H203" s="18">
        <f>IF(B203&lt;&gt;"",COUNTIF(B$1:B202,B203),999)</f>
        <v>999</v>
      </c>
    </row>
    <row r="204" spans="8:8">
      <c r="H204" s="18">
        <f>IF(B204&lt;&gt;"",COUNTIF(B$1:B203,B204),999)</f>
        <v>999</v>
      </c>
    </row>
    <row r="205" spans="8:8">
      <c r="H205" s="18">
        <f>IF(B205&lt;&gt;"",COUNTIF(B$1:B204,B205),999)</f>
        <v>999</v>
      </c>
    </row>
    <row r="206" spans="8:8">
      <c r="H206" s="18">
        <f>IF(B206&lt;&gt;"",COUNTIF(B$1:B205,B206),999)</f>
        <v>999</v>
      </c>
    </row>
    <row r="207" spans="8:8">
      <c r="H207" s="18">
        <f>IF(B207&lt;&gt;"",COUNTIF(B$1:B206,B207),999)</f>
        <v>999</v>
      </c>
    </row>
    <row r="208" spans="8:8">
      <c r="H208" s="18">
        <f>IF(B208&lt;&gt;"",COUNTIF(B$1:B207,B208),999)</f>
        <v>999</v>
      </c>
    </row>
    <row r="209" spans="8:8">
      <c r="H209" s="18">
        <f>IF(B209&lt;&gt;"",COUNTIF(B$1:B208,B209),999)</f>
        <v>999</v>
      </c>
    </row>
    <row r="210" spans="8:8">
      <c r="H210" s="18">
        <f>IF(B210&lt;&gt;"",COUNTIF(B$1:B209,B210),999)</f>
        <v>999</v>
      </c>
    </row>
    <row r="211" spans="8:8">
      <c r="H211" s="18">
        <f>IF(B211&lt;&gt;"",COUNTIF(B$1:B210,B211),999)</f>
        <v>999</v>
      </c>
    </row>
    <row r="212" spans="8:8">
      <c r="H212" s="18">
        <f>IF(B212&lt;&gt;"",COUNTIF(B$1:B211,B212),999)</f>
        <v>999</v>
      </c>
    </row>
    <row r="213" spans="8:8">
      <c r="H213" s="18">
        <f>IF(B213&lt;&gt;"",COUNTIF(B$1:B212,B213),999)</f>
        <v>999</v>
      </c>
    </row>
    <row r="214" spans="8:8">
      <c r="H214" s="18">
        <f>IF(B214&lt;&gt;"",COUNTIF(B$1:B213,B214),999)</f>
        <v>999</v>
      </c>
    </row>
    <row r="215" spans="8:8">
      <c r="H215" s="18">
        <f>IF(B215&lt;&gt;"",COUNTIF(B$1:B214,B215),999)</f>
        <v>999</v>
      </c>
    </row>
    <row r="216" spans="8:8">
      <c r="H216" s="18">
        <f>IF(B216&lt;&gt;"",COUNTIF(B$1:B215,B216),999)</f>
        <v>999</v>
      </c>
    </row>
    <row r="217" spans="8:8">
      <c r="H217" s="18">
        <f>IF(B217&lt;&gt;"",COUNTIF(B$1:B216,B217),999)</f>
        <v>999</v>
      </c>
    </row>
    <row r="218" spans="8:8">
      <c r="H218" s="18">
        <f>IF(B218&lt;&gt;"",COUNTIF(B$1:B217,B218),999)</f>
        <v>999</v>
      </c>
    </row>
    <row r="219" spans="8:8">
      <c r="H219" s="18">
        <f>IF(B219&lt;&gt;"",COUNTIF(B$1:B218,B219),999)</f>
        <v>999</v>
      </c>
    </row>
    <row r="220" spans="8:8">
      <c r="H220" s="18">
        <f>IF(B220&lt;&gt;"",COUNTIF(B$1:B219,B220),999)</f>
        <v>999</v>
      </c>
    </row>
    <row r="221" spans="8:8">
      <c r="H221" s="18">
        <f>IF(B221&lt;&gt;"",COUNTIF(B$1:B220,B221),999)</f>
        <v>999</v>
      </c>
    </row>
    <row r="222" spans="8:8">
      <c r="H222" s="18">
        <f>IF(B222&lt;&gt;"",COUNTIF(B$1:B221,B222),999)</f>
        <v>999</v>
      </c>
    </row>
    <row r="223" spans="8:8">
      <c r="H223" s="18">
        <f>IF(B223&lt;&gt;"",COUNTIF(B$1:B222,B223),999)</f>
        <v>999</v>
      </c>
    </row>
    <row r="224" spans="8:8">
      <c r="H224" s="18">
        <f>IF(B224&lt;&gt;"",COUNTIF(B$1:B223,B224),999)</f>
        <v>999</v>
      </c>
    </row>
    <row r="225" spans="8:8">
      <c r="H225" s="18">
        <f>IF(B225&lt;&gt;"",COUNTIF(B$1:B224,B225),999)</f>
        <v>999</v>
      </c>
    </row>
    <row r="226" spans="8:8">
      <c r="H226" s="18">
        <f>IF(B226&lt;&gt;"",COUNTIF(B$1:B225,B226),999)</f>
        <v>999</v>
      </c>
    </row>
    <row r="227" spans="8:8">
      <c r="H227" s="18">
        <f>IF(B227&lt;&gt;"",COUNTIF(B$1:B226,B227),999)</f>
        <v>999</v>
      </c>
    </row>
    <row r="228" spans="8:8">
      <c r="H228" s="18">
        <f>IF(B228&lt;&gt;"",COUNTIF(B$1:B227,B228),999)</f>
        <v>999</v>
      </c>
    </row>
    <row r="229" spans="8:8">
      <c r="H229" s="18">
        <f>IF(B229&lt;&gt;"",COUNTIF(B$1:B228,B229),999)</f>
        <v>999</v>
      </c>
    </row>
    <row r="230" spans="8:8">
      <c r="H230" s="18">
        <f>IF(B230&lt;&gt;"",COUNTIF(B$1:B229,B230),999)</f>
        <v>999</v>
      </c>
    </row>
    <row r="231" spans="8:8">
      <c r="H231" s="18">
        <f>IF(B231&lt;&gt;"",COUNTIF(B$1:B230,B231),999)</f>
        <v>999</v>
      </c>
    </row>
    <row r="232" spans="8:8">
      <c r="H232" s="18">
        <f>IF(B232&lt;&gt;"",COUNTIF(B$1:B231,B232),999)</f>
        <v>999</v>
      </c>
    </row>
    <row r="233" spans="8:8">
      <c r="H233" s="18">
        <f>IF(B233&lt;&gt;"",COUNTIF(B$1:B232,B233),999)</f>
        <v>999</v>
      </c>
    </row>
    <row r="234" spans="8:8">
      <c r="H234" s="18">
        <f>IF(B234&lt;&gt;"",COUNTIF(B$1:B233,B234),999)</f>
        <v>999</v>
      </c>
    </row>
    <row r="235" spans="8:8">
      <c r="H235" s="18">
        <f>IF(B235&lt;&gt;"",COUNTIF(B$1:B234,B235),999)</f>
        <v>999</v>
      </c>
    </row>
    <row r="236" spans="8:8">
      <c r="H236" s="18">
        <f>IF(B236&lt;&gt;"",COUNTIF(B$1:B235,B236),999)</f>
        <v>999</v>
      </c>
    </row>
    <row r="237" spans="8:8">
      <c r="H237" s="18">
        <f>IF(B237&lt;&gt;"",COUNTIF(B$1:B236,B237),999)</f>
        <v>999</v>
      </c>
    </row>
    <row r="238" spans="8:8">
      <c r="H238" s="18">
        <f>IF(B238&lt;&gt;"",COUNTIF(B$1:B237,B238),999)</f>
        <v>999</v>
      </c>
    </row>
    <row r="239" spans="8:8">
      <c r="H239" s="18">
        <f>IF(B239&lt;&gt;"",COUNTIF(B$1:B238,B239),999)</f>
        <v>999</v>
      </c>
    </row>
    <row r="240" spans="8:8">
      <c r="H240" s="18">
        <f>IF(B240&lt;&gt;"",COUNTIF(B$1:B239,B240),999)</f>
        <v>999</v>
      </c>
    </row>
    <row r="241" spans="8:8">
      <c r="H241" s="18">
        <f>IF(B241&lt;&gt;"",COUNTIF(B$1:B240,B241),999)</f>
        <v>999</v>
      </c>
    </row>
    <row r="242" spans="8:8">
      <c r="H242" s="18">
        <f>IF(B242&lt;&gt;"",COUNTIF(B$1:B241,B242),999)</f>
        <v>999</v>
      </c>
    </row>
    <row r="243" spans="8:8">
      <c r="H243" s="18">
        <f>IF(B243&lt;&gt;"",COUNTIF(B$1:B242,B243),999)</f>
        <v>999</v>
      </c>
    </row>
    <row r="244" spans="8:8">
      <c r="H244" s="18">
        <f>IF(B244&lt;&gt;"",COUNTIF(B$1:B243,B244),999)</f>
        <v>999</v>
      </c>
    </row>
    <row r="245" spans="8:8">
      <c r="H245" s="18">
        <f>IF(B245&lt;&gt;"",COUNTIF(B$1:B244,B245),999)</f>
        <v>999</v>
      </c>
    </row>
    <row r="246" spans="8:8">
      <c r="H246" s="18">
        <f>IF(B246&lt;&gt;"",COUNTIF(B$1:B245,B246),999)</f>
        <v>999</v>
      </c>
    </row>
    <row r="247" spans="8:8">
      <c r="H247" s="18">
        <f>IF(B247&lt;&gt;"",COUNTIF(B$1:B246,B247),999)</f>
        <v>999</v>
      </c>
    </row>
    <row r="248" spans="8:8">
      <c r="H248" s="18">
        <f>IF(B248&lt;&gt;"",COUNTIF(B$1:B247,B248),999)</f>
        <v>999</v>
      </c>
    </row>
    <row r="249" spans="8:8">
      <c r="H249" s="18">
        <f>IF(B249&lt;&gt;"",COUNTIF(B$1:B248,B249),999)</f>
        <v>999</v>
      </c>
    </row>
    <row r="250" spans="8:8">
      <c r="H250" s="18">
        <f>IF(B250&lt;&gt;"",COUNTIF(B$1:B249,B250),999)</f>
        <v>999</v>
      </c>
    </row>
    <row r="251" spans="8:8">
      <c r="H251" s="18">
        <f>IF(B251&lt;&gt;"",COUNTIF(B$1:B250,B251),999)</f>
        <v>999</v>
      </c>
    </row>
    <row r="252" spans="8:8">
      <c r="H252" s="18">
        <f>IF(B252&lt;&gt;"",COUNTIF(B$1:B251,B252),999)</f>
        <v>999</v>
      </c>
    </row>
    <row r="253" spans="8:8">
      <c r="H253" s="18">
        <f>IF(B253&lt;&gt;"",COUNTIF(B$1:B252,B253),999)</f>
        <v>999</v>
      </c>
    </row>
    <row r="254" spans="8:8">
      <c r="H254" s="18">
        <f>IF(B254&lt;&gt;"",COUNTIF(B$1:B253,B254),999)</f>
        <v>999</v>
      </c>
    </row>
    <row r="255" spans="8:8">
      <c r="H255" s="18">
        <f>IF(B255&lt;&gt;"",COUNTIF(B$1:B254,B255),999)</f>
        <v>999</v>
      </c>
    </row>
    <row r="256" spans="8:8">
      <c r="H256" s="18">
        <f>IF(B256&lt;&gt;"",COUNTIF(B$1:B255,B256),999)</f>
        <v>999</v>
      </c>
    </row>
    <row r="257" spans="8:8">
      <c r="H257" s="18">
        <f>IF(B257&lt;&gt;"",COUNTIF(B$1:B256,B257),999)</f>
        <v>999</v>
      </c>
    </row>
    <row r="258" spans="8:8">
      <c r="H258" s="18">
        <f>IF(B258&lt;&gt;"",COUNTIF(B$1:B257,B258),999)</f>
        <v>999</v>
      </c>
    </row>
    <row r="259" spans="8:8">
      <c r="H259" s="18">
        <f>IF(B259&lt;&gt;"",COUNTIF(B$1:B258,B259),999)</f>
        <v>999</v>
      </c>
    </row>
    <row r="260" spans="8:8">
      <c r="H260" s="18">
        <f>IF(B260&lt;&gt;"",COUNTIF(B$1:B259,B260),999)</f>
        <v>999</v>
      </c>
    </row>
    <row r="261" spans="8:8">
      <c r="H261" s="18">
        <f>IF(B261&lt;&gt;"",COUNTIF(B$1:B260,B261),999)</f>
        <v>999</v>
      </c>
    </row>
    <row r="262" spans="8:8">
      <c r="H262" s="18">
        <f>IF(B262&lt;&gt;"",COUNTIF(B$1:B261,B262),999)</f>
        <v>999</v>
      </c>
    </row>
    <row r="263" spans="8:8">
      <c r="H263" s="18">
        <f>IF(B263&lt;&gt;"",COUNTIF(B$1:B262,B263),999)</f>
        <v>999</v>
      </c>
    </row>
    <row r="264" spans="8:8">
      <c r="H264" s="18">
        <f>IF(B264&lt;&gt;"",COUNTIF(B$1:B263,B264),999)</f>
        <v>999</v>
      </c>
    </row>
    <row r="265" spans="8:8">
      <c r="H265" s="18">
        <f>IF(B265&lt;&gt;"",COUNTIF(B$1:B264,B265),999)</f>
        <v>999</v>
      </c>
    </row>
    <row r="266" spans="8:8">
      <c r="H266" s="18">
        <f>IF(B266&lt;&gt;"",COUNTIF(B$1:B265,B266),999)</f>
        <v>999</v>
      </c>
    </row>
    <row r="267" spans="8:8">
      <c r="H267" s="18">
        <f>IF(B267&lt;&gt;"",COUNTIF(B$1:B266,B267),999)</f>
        <v>999</v>
      </c>
    </row>
    <row r="268" spans="8:8">
      <c r="H268" s="18">
        <f>IF(B268&lt;&gt;"",COUNTIF(B$1:B267,B268),999)</f>
        <v>999</v>
      </c>
    </row>
    <row r="269" spans="8:8">
      <c r="H269" s="18">
        <f>IF(B269&lt;&gt;"",COUNTIF(B$1:B268,B269),999)</f>
        <v>999</v>
      </c>
    </row>
    <row r="270" spans="8:8">
      <c r="H270" s="18">
        <f>IF(B270&lt;&gt;"",COUNTIF(B$1:B269,B270),999)</f>
        <v>999</v>
      </c>
    </row>
    <row r="271" spans="8:8">
      <c r="H271" s="18">
        <f>IF(B271&lt;&gt;"",COUNTIF(B$1:B270,B271),999)</f>
        <v>999</v>
      </c>
    </row>
    <row r="272" spans="8:8">
      <c r="H272" s="18">
        <f>IF(B272&lt;&gt;"",COUNTIF(B$1:B271,B272),999)</f>
        <v>999</v>
      </c>
    </row>
    <row r="273" spans="8:8">
      <c r="H273" s="18">
        <f>IF(B273&lt;&gt;"",COUNTIF(B$1:B272,B273),999)</f>
        <v>999</v>
      </c>
    </row>
    <row r="274" spans="8:8">
      <c r="H274" s="18">
        <f>IF(B274&lt;&gt;"",COUNTIF(B$1:B273,B274),999)</f>
        <v>999</v>
      </c>
    </row>
    <row r="275" spans="8:8">
      <c r="H275" s="18">
        <f>IF(B275&lt;&gt;"",COUNTIF(B$1:B274,B275),999)</f>
        <v>999</v>
      </c>
    </row>
    <row r="276" spans="8:8">
      <c r="H276" s="18">
        <f>IF(B276&lt;&gt;"",COUNTIF(B$1:B275,B276),999)</f>
        <v>999</v>
      </c>
    </row>
    <row r="277" spans="8:8">
      <c r="H277" s="18">
        <f>IF(B277&lt;&gt;"",COUNTIF(B$1:B276,B277),999)</f>
        <v>999</v>
      </c>
    </row>
    <row r="278" spans="8:8">
      <c r="H278" s="18">
        <f>IF(B278&lt;&gt;"",COUNTIF(B$1:B277,B278),999)</f>
        <v>999</v>
      </c>
    </row>
    <row r="279" spans="8:8">
      <c r="H279" s="18">
        <f>IF(B279&lt;&gt;"",COUNTIF(B$1:B278,B279),999)</f>
        <v>999</v>
      </c>
    </row>
    <row r="280" spans="8:8">
      <c r="H280" s="18">
        <f>IF(B280&lt;&gt;"",COUNTIF(B$1:B279,B280),999)</f>
        <v>999</v>
      </c>
    </row>
    <row r="281" spans="8:8">
      <c r="H281" s="18">
        <f>IF(B281&lt;&gt;"",COUNTIF(B$1:B280,B281),999)</f>
        <v>999</v>
      </c>
    </row>
    <row r="282" spans="8:8">
      <c r="H282" s="18">
        <f>IF(B282&lt;&gt;"",COUNTIF(B$1:B281,B282),999)</f>
        <v>999</v>
      </c>
    </row>
    <row r="283" spans="8:8">
      <c r="H283" s="18">
        <f>IF(B283&lt;&gt;"",COUNTIF(B$1:B282,B283),999)</f>
        <v>999</v>
      </c>
    </row>
    <row r="284" spans="8:8">
      <c r="H284" s="18">
        <f>IF(B284&lt;&gt;"",COUNTIF(B$1:B283,B284),999)</f>
        <v>999</v>
      </c>
    </row>
    <row r="285" spans="8:8">
      <c r="H285" s="18">
        <f>IF(B285&lt;&gt;"",COUNTIF(B$1:B284,B285),999)</f>
        <v>999</v>
      </c>
    </row>
    <row r="286" spans="8:8">
      <c r="H286" s="18">
        <f>IF(B286&lt;&gt;"",COUNTIF(B$1:B285,B286),999)</f>
        <v>999</v>
      </c>
    </row>
    <row r="287" spans="8:8">
      <c r="H287" s="18">
        <f>IF(B287&lt;&gt;"",COUNTIF(B$1:B286,B287),999)</f>
        <v>999</v>
      </c>
    </row>
    <row r="288" spans="8:8">
      <c r="H288" s="18">
        <f>IF(B288&lt;&gt;"",COUNTIF(B$1:B287,B288),999)</f>
        <v>999</v>
      </c>
    </row>
    <row r="289" spans="8:8">
      <c r="H289" s="18">
        <f>IF(B289&lt;&gt;"",COUNTIF(B$1:B288,B289),999)</f>
        <v>999</v>
      </c>
    </row>
    <row r="290" spans="8:8">
      <c r="H290" s="18">
        <f>IF(B290&lt;&gt;"",COUNTIF(B$1:B289,B290),999)</f>
        <v>999</v>
      </c>
    </row>
    <row r="291" spans="8:8">
      <c r="H291" s="18">
        <f>IF(B291&lt;&gt;"",COUNTIF(B$1:B290,B291),999)</f>
        <v>999</v>
      </c>
    </row>
    <row r="292" spans="8:8">
      <c r="H292" s="18">
        <f>IF(B292&lt;&gt;"",COUNTIF(B$1:B291,B292),999)</f>
        <v>999</v>
      </c>
    </row>
    <row r="293" spans="8:8">
      <c r="H293" s="18">
        <f>IF(B293&lt;&gt;"",COUNTIF(B$1:B292,B293),999)</f>
        <v>999</v>
      </c>
    </row>
    <row r="294" spans="8:8">
      <c r="H294" s="18">
        <f>IF(B294&lt;&gt;"",COUNTIF(B$1:B293,B294),999)</f>
        <v>999</v>
      </c>
    </row>
    <row r="295" spans="8:8">
      <c r="H295" s="18">
        <f>IF(B295&lt;&gt;"",COUNTIF(B$1:B294,B295),999)</f>
        <v>999</v>
      </c>
    </row>
    <row r="296" spans="8:8">
      <c r="H296" s="18">
        <f>IF(B296&lt;&gt;"",COUNTIF(B$1:B295,B296),999)</f>
        <v>999</v>
      </c>
    </row>
    <row r="297" spans="8:8">
      <c r="H297" s="18">
        <f>IF(B297&lt;&gt;"",COUNTIF(B$1:B296,B297),999)</f>
        <v>999</v>
      </c>
    </row>
    <row r="298" spans="8:8">
      <c r="H298" s="18">
        <f>IF(B298&lt;&gt;"",COUNTIF(B$1:B297,B298),999)</f>
        <v>999</v>
      </c>
    </row>
    <row r="299" spans="8:8">
      <c r="H299" s="18">
        <f>IF(B299&lt;&gt;"",COUNTIF(B$1:B298,B299),999)</f>
        <v>999</v>
      </c>
    </row>
    <row r="300" spans="8:8">
      <c r="H300" s="18">
        <f>IF(B300&lt;&gt;"",COUNTIF(B$1:B299,B300),999)</f>
        <v>999</v>
      </c>
    </row>
    <row r="301" spans="8:8">
      <c r="H301" s="18">
        <f>IF(B301&lt;&gt;"",COUNTIF(B$1:B300,B301),999)</f>
        <v>999</v>
      </c>
    </row>
    <row r="302" spans="8:8">
      <c r="H302" s="18">
        <f>IF(B302&lt;&gt;"",COUNTIF(B$1:B301,B302),999)</f>
        <v>999</v>
      </c>
    </row>
    <row r="303" spans="8:8">
      <c r="H303" s="18">
        <f>IF(B303&lt;&gt;"",COUNTIF(B$1:B302,B303),999)</f>
        <v>999</v>
      </c>
    </row>
    <row r="304" spans="8:8">
      <c r="H304" s="18">
        <f>IF(B304&lt;&gt;"",COUNTIF(B$1:B303,B304),999)</f>
        <v>999</v>
      </c>
    </row>
    <row r="305" spans="8:8">
      <c r="H305" s="18">
        <f>IF(B305&lt;&gt;"",COUNTIF(B$1:B304,B305),999)</f>
        <v>999</v>
      </c>
    </row>
    <row r="306" spans="8:8">
      <c r="H306" s="18">
        <f>IF(B306&lt;&gt;"",COUNTIF(B$1:B305,B306),999)</f>
        <v>999</v>
      </c>
    </row>
    <row r="307" spans="8:8">
      <c r="H307" s="18">
        <f>IF(B307&lt;&gt;"",COUNTIF(B$1:B306,B307),999)</f>
        <v>999</v>
      </c>
    </row>
    <row r="308" spans="8:8">
      <c r="H308" s="18">
        <f>IF(B308&lt;&gt;"",COUNTIF(B$1:B307,B308),999)</f>
        <v>999</v>
      </c>
    </row>
    <row r="309" spans="8:8">
      <c r="H309" s="18">
        <f>IF(B309&lt;&gt;"",COUNTIF(B$1:B308,B309),999)</f>
        <v>999</v>
      </c>
    </row>
    <row r="310" spans="8:8">
      <c r="H310" s="18">
        <f>IF(B310&lt;&gt;"",COUNTIF(B$1:B309,B310),999)</f>
        <v>999</v>
      </c>
    </row>
    <row r="311" spans="8:8">
      <c r="H311" s="18">
        <f>IF(B311&lt;&gt;"",COUNTIF(B$1:B310,B311),999)</f>
        <v>999</v>
      </c>
    </row>
    <row r="312" spans="8:8">
      <c r="H312" s="18">
        <f>IF(B312&lt;&gt;"",COUNTIF(B$1:B311,B312),999)</f>
        <v>999</v>
      </c>
    </row>
    <row r="313" spans="8:8">
      <c r="H313" s="18">
        <f>IF(B313&lt;&gt;"",COUNTIF(B$1:B312,B313),999)</f>
        <v>999</v>
      </c>
    </row>
    <row r="314" spans="8:8">
      <c r="H314" s="18">
        <f>IF(B314&lt;&gt;"",COUNTIF(B$1:B313,B314),999)</f>
        <v>999</v>
      </c>
    </row>
    <row r="315" spans="8:8">
      <c r="H315" s="18">
        <f>IF(B315&lt;&gt;"",COUNTIF(B$1:B314,B315),999)</f>
        <v>999</v>
      </c>
    </row>
    <row r="316" spans="8:8">
      <c r="H316" s="18">
        <f>IF(B316&lt;&gt;"",COUNTIF(B$1:B315,B316),999)</f>
        <v>999</v>
      </c>
    </row>
    <row r="317" spans="8:8">
      <c r="H317" s="18">
        <f>IF(B317&lt;&gt;"",COUNTIF(B$1:B316,B317),999)</f>
        <v>999</v>
      </c>
    </row>
    <row r="318" spans="8:8">
      <c r="H318" s="18">
        <f>IF(B318&lt;&gt;"",COUNTIF(B$1:B317,B318),999)</f>
        <v>999</v>
      </c>
    </row>
    <row r="319" spans="8:8">
      <c r="H319" s="18">
        <f>IF(B319&lt;&gt;"",COUNTIF(B$1:B318,B319),999)</f>
        <v>999</v>
      </c>
    </row>
    <row r="320" spans="8:8">
      <c r="H320" s="18">
        <f>IF(B320&lt;&gt;"",COUNTIF(B$1:B319,B320),999)</f>
        <v>999</v>
      </c>
    </row>
    <row r="321" spans="8:8">
      <c r="H321" s="18">
        <f>IF(B321&lt;&gt;"",COUNTIF(B$1:B320,B321),999)</f>
        <v>999</v>
      </c>
    </row>
    <row r="322" spans="8:8">
      <c r="H322" s="18">
        <f>IF(B322&lt;&gt;"",COUNTIF(B$1:B321,B322),999)</f>
        <v>999</v>
      </c>
    </row>
    <row r="323" spans="8:8">
      <c r="H323" s="18">
        <f>IF(B323&lt;&gt;"",COUNTIF(B$1:B322,B323),999)</f>
        <v>999</v>
      </c>
    </row>
    <row r="324" spans="8:8">
      <c r="H324" s="18">
        <f>IF(B324&lt;&gt;"",COUNTIF(B$1:B323,B324),999)</f>
        <v>999</v>
      </c>
    </row>
    <row r="325" spans="8:8">
      <c r="H325" s="18">
        <f>IF(B325&lt;&gt;"",COUNTIF(B$1:B324,B325),999)</f>
        <v>999</v>
      </c>
    </row>
    <row r="326" spans="8:8">
      <c r="H326" s="18">
        <f>IF(B326&lt;&gt;"",COUNTIF(B$1:B325,B326),999)</f>
        <v>999</v>
      </c>
    </row>
    <row r="327" spans="8:8">
      <c r="H327" s="18">
        <f>IF(B327&lt;&gt;"",COUNTIF(B$1:B326,B327),999)</f>
        <v>999</v>
      </c>
    </row>
    <row r="328" spans="8:8">
      <c r="H328" s="18">
        <f>IF(B328&lt;&gt;"",COUNTIF(B$1:B327,B328),999)</f>
        <v>999</v>
      </c>
    </row>
    <row r="329" spans="8:8">
      <c r="H329" s="18">
        <f>IF(B329&lt;&gt;"",COUNTIF(B$1:B328,B329),999)</f>
        <v>999</v>
      </c>
    </row>
    <row r="330" spans="8:8">
      <c r="H330" s="18">
        <f>IF(B330&lt;&gt;"",COUNTIF(B$1:B329,B330),999)</f>
        <v>999</v>
      </c>
    </row>
    <row r="331" spans="8:8">
      <c r="H331" s="18">
        <f>IF(B331&lt;&gt;"",COUNTIF(B$1:B330,B331),999)</f>
        <v>999</v>
      </c>
    </row>
    <row r="332" spans="8:8">
      <c r="H332" s="18">
        <f>IF(B332&lt;&gt;"",COUNTIF(B$1:B331,B332),999)</f>
        <v>999</v>
      </c>
    </row>
    <row r="333" spans="8:8">
      <c r="H333" s="18">
        <f>IF(B333&lt;&gt;"",COUNTIF(B$1:B332,B333),999)</f>
        <v>999</v>
      </c>
    </row>
    <row r="334" spans="8:8">
      <c r="H334" s="18">
        <f>IF(B334&lt;&gt;"",COUNTIF(B$1:B333,B334),999)</f>
        <v>999</v>
      </c>
    </row>
    <row r="335" spans="8:8">
      <c r="H335" s="18">
        <f>IF(B335&lt;&gt;"",COUNTIF(B$1:B334,B335),999)</f>
        <v>999</v>
      </c>
    </row>
    <row r="336" spans="8:8">
      <c r="H336" s="18">
        <f>IF(B336&lt;&gt;"",COUNTIF(B$1:B335,B336),999)</f>
        <v>999</v>
      </c>
    </row>
    <row r="337" spans="8:8">
      <c r="H337" s="18">
        <f>IF(B337&lt;&gt;"",COUNTIF(B$1:B336,B337),999)</f>
        <v>999</v>
      </c>
    </row>
    <row r="338" spans="8:8">
      <c r="H338" s="18">
        <f>IF(B338&lt;&gt;"",COUNTIF(B$1:B337,B338),999)</f>
        <v>999</v>
      </c>
    </row>
    <row r="339" spans="8:8">
      <c r="H339" s="18">
        <f>IF(B339&lt;&gt;"",COUNTIF(B$1:B338,B339),999)</f>
        <v>999</v>
      </c>
    </row>
    <row r="340" spans="8:8">
      <c r="H340" s="18">
        <f>IF(B340&lt;&gt;"",COUNTIF(B$1:B339,B340),999)</f>
        <v>999</v>
      </c>
    </row>
    <row r="341" spans="8:8">
      <c r="H341" s="18">
        <f>IF(B341&lt;&gt;"",COUNTIF(B$1:B340,B341),999)</f>
        <v>999</v>
      </c>
    </row>
    <row r="342" spans="8:8">
      <c r="H342" s="18">
        <f>IF(B342&lt;&gt;"",COUNTIF(B$1:B341,B342),999)</f>
        <v>999</v>
      </c>
    </row>
    <row r="343" spans="8:8">
      <c r="H343" s="18">
        <f>IF(B343&lt;&gt;"",COUNTIF(B$1:B342,B343),999)</f>
        <v>999</v>
      </c>
    </row>
    <row r="344" spans="8:8">
      <c r="H344" s="18">
        <f>IF(B344&lt;&gt;"",COUNTIF(B$1:B343,B344),999)</f>
        <v>999</v>
      </c>
    </row>
    <row r="345" spans="8:8">
      <c r="H345" s="18">
        <f>IF(B345&lt;&gt;"",COUNTIF(B$1:B344,B345),999)</f>
        <v>999</v>
      </c>
    </row>
    <row r="346" spans="8:8">
      <c r="H346" s="18">
        <f>IF(B346&lt;&gt;"",COUNTIF(B$1:B345,B346),999)</f>
        <v>999</v>
      </c>
    </row>
    <row r="347" spans="8:8">
      <c r="H347" s="18">
        <f>IF(B347&lt;&gt;"",COUNTIF(B$1:B346,B347),999)</f>
        <v>999</v>
      </c>
    </row>
    <row r="348" spans="8:8">
      <c r="H348" s="18">
        <f>IF(B348&lt;&gt;"",COUNTIF(B$1:B347,B348),999)</f>
        <v>999</v>
      </c>
    </row>
    <row r="349" spans="8:8">
      <c r="H349" s="18">
        <f>IF(B349&lt;&gt;"",COUNTIF(B$1:B348,B349),999)</f>
        <v>999</v>
      </c>
    </row>
    <row r="350" spans="8:8">
      <c r="H350" s="18">
        <f>IF(B350&lt;&gt;"",COUNTIF(B$1:B349,B350),999)</f>
        <v>999</v>
      </c>
    </row>
    <row r="351" spans="8:8">
      <c r="H351" s="18">
        <f>IF(B351&lt;&gt;"",COUNTIF(B$1:B350,B351),999)</f>
        <v>999</v>
      </c>
    </row>
    <row r="352" spans="8:8">
      <c r="H352" s="18">
        <f>IF(B352&lt;&gt;"",COUNTIF(B$1:B351,B352),999)</f>
        <v>999</v>
      </c>
    </row>
    <row r="353" spans="8:8">
      <c r="H353" s="18">
        <f>IF(B353&lt;&gt;"",COUNTIF(B$1:B352,B353),999)</f>
        <v>999</v>
      </c>
    </row>
    <row r="354" spans="8:8">
      <c r="H354" s="18">
        <f>IF(B354&lt;&gt;"",COUNTIF(B$1:B353,B354),999)</f>
        <v>999</v>
      </c>
    </row>
    <row r="355" spans="8:8">
      <c r="H355" s="18">
        <f>IF(B355&lt;&gt;"",COUNTIF(B$1:B354,B355),999)</f>
        <v>999</v>
      </c>
    </row>
    <row r="356" spans="8:8">
      <c r="H356" s="18">
        <f>IF(B356&lt;&gt;"",COUNTIF(B$1:B355,B356),999)</f>
        <v>999</v>
      </c>
    </row>
    <row r="357" spans="8:8">
      <c r="H357" s="18">
        <f>IF(B357&lt;&gt;"",COUNTIF(B$1:B356,B357),999)</f>
        <v>999</v>
      </c>
    </row>
    <row r="358" spans="8:8">
      <c r="H358" s="18">
        <f>IF(B358&lt;&gt;"",COUNTIF(B$1:B357,B358),999)</f>
        <v>999</v>
      </c>
    </row>
    <row r="359" spans="8:8">
      <c r="H359" s="18">
        <f>IF(B359&lt;&gt;"",COUNTIF(B$1:B358,B359),999)</f>
        <v>999</v>
      </c>
    </row>
    <row r="360" spans="8:8">
      <c r="H360" s="18">
        <f>IF(B360&lt;&gt;"",COUNTIF(B$1:B359,B360),999)</f>
        <v>999</v>
      </c>
    </row>
    <row r="361" spans="8:8">
      <c r="H361" s="18">
        <f>IF(B361&lt;&gt;"",COUNTIF(B$1:B360,B361),999)</f>
        <v>999</v>
      </c>
    </row>
    <row r="362" spans="8:8">
      <c r="H362" s="18">
        <f>IF(B362&lt;&gt;"",COUNTIF(B$1:B361,B362),999)</f>
        <v>999</v>
      </c>
    </row>
    <row r="363" spans="8:8">
      <c r="H363" s="18">
        <f>IF(B363&lt;&gt;"",COUNTIF(B$1:B362,B363),999)</f>
        <v>999</v>
      </c>
    </row>
    <row r="364" spans="8:8">
      <c r="H364" s="18">
        <f>IF(B364&lt;&gt;"",COUNTIF(B$1:B363,B364),999)</f>
        <v>999</v>
      </c>
    </row>
    <row r="365" spans="8:8">
      <c r="H365" s="18">
        <f>IF(B365&lt;&gt;"",COUNTIF(B$1:B364,B365),999)</f>
        <v>999</v>
      </c>
    </row>
    <row r="366" spans="8:8">
      <c r="H366" s="18">
        <f>IF(B366&lt;&gt;"",COUNTIF(B$1:B365,B366),999)</f>
        <v>999</v>
      </c>
    </row>
    <row r="367" spans="8:8">
      <c r="H367" s="18">
        <f>IF(B367&lt;&gt;"",COUNTIF(B$1:B366,B367),999)</f>
        <v>999</v>
      </c>
    </row>
    <row r="368" spans="8:8">
      <c r="H368" s="18">
        <f>IF(B368&lt;&gt;"",COUNTIF(B$1:B367,B368),999)</f>
        <v>999</v>
      </c>
    </row>
    <row r="369" spans="8:8">
      <c r="H369" s="18">
        <f>IF(B369&lt;&gt;"",COUNTIF(B$1:B368,B369),999)</f>
        <v>999</v>
      </c>
    </row>
    <row r="370" spans="8:8">
      <c r="H370" s="18">
        <f>IF(B370&lt;&gt;"",COUNTIF(B$1:B369,B370),999)</f>
        <v>999</v>
      </c>
    </row>
    <row r="371" spans="8:8">
      <c r="H371" s="18">
        <f>IF(B371&lt;&gt;"",COUNTIF(B$1:B370,B371),999)</f>
        <v>999</v>
      </c>
    </row>
    <row r="372" spans="8:8">
      <c r="H372" s="18">
        <f>IF(B372&lt;&gt;"",COUNTIF(B$1:B371,B372),999)</f>
        <v>999</v>
      </c>
    </row>
    <row r="373" spans="8:8">
      <c r="H373" s="18">
        <f>IF(B373&lt;&gt;"",COUNTIF(B$1:B372,B373),999)</f>
        <v>999</v>
      </c>
    </row>
    <row r="374" spans="8:8">
      <c r="H374" s="18">
        <f>IF(B374&lt;&gt;"",COUNTIF(B$1:B373,B374),999)</f>
        <v>999</v>
      </c>
    </row>
    <row r="375" spans="8:8">
      <c r="H375" s="18">
        <f>IF(B375&lt;&gt;"",COUNTIF(B$1:B374,B375),999)</f>
        <v>999</v>
      </c>
    </row>
    <row r="376" spans="8:8">
      <c r="H376" s="18">
        <f>IF(B376&lt;&gt;"",COUNTIF(B$1:B375,B376),999)</f>
        <v>999</v>
      </c>
    </row>
    <row r="377" spans="8:8">
      <c r="H377" s="18">
        <f>IF(B377&lt;&gt;"",COUNTIF(B$1:B376,B377),999)</f>
        <v>999</v>
      </c>
    </row>
    <row r="378" spans="8:8">
      <c r="H378" s="18">
        <f>IF(B378&lt;&gt;"",COUNTIF(B$1:B377,B378),999)</f>
        <v>999</v>
      </c>
    </row>
    <row r="379" spans="8:8">
      <c r="H379" s="18">
        <f>IF(B379&lt;&gt;"",COUNTIF(B$1:B378,B379),999)</f>
        <v>999</v>
      </c>
    </row>
    <row r="380" spans="8:8">
      <c r="H380" s="18">
        <f>IF(B380&lt;&gt;"",COUNTIF(B$1:B379,B380),999)</f>
        <v>999</v>
      </c>
    </row>
    <row r="381" spans="8:8">
      <c r="H381" s="18">
        <f>IF(B381&lt;&gt;"",COUNTIF(B$1:B380,B381),999)</f>
        <v>999</v>
      </c>
    </row>
    <row r="382" spans="8:8">
      <c r="H382" s="18">
        <f>IF(B382&lt;&gt;"",COUNTIF(B$1:B381,B382),999)</f>
        <v>999</v>
      </c>
    </row>
    <row r="383" spans="8:8">
      <c r="H383" s="18">
        <f>IF(B383&lt;&gt;"",COUNTIF(B$1:B382,B383),999)</f>
        <v>999</v>
      </c>
    </row>
    <row r="384" spans="8:8">
      <c r="H384" s="18">
        <f>IF(B384&lt;&gt;"",COUNTIF(B$1:B383,B384),999)</f>
        <v>999</v>
      </c>
    </row>
    <row r="385" spans="8:8">
      <c r="H385" s="18">
        <f>IF(B385&lt;&gt;"",COUNTIF(B$1:B384,B385),999)</f>
        <v>999</v>
      </c>
    </row>
    <row r="386" spans="8:8">
      <c r="H386" s="18">
        <f>IF(B386&lt;&gt;"",COUNTIF(B$1:B385,B386),999)</f>
        <v>999</v>
      </c>
    </row>
    <row r="387" spans="8:8">
      <c r="H387" s="18">
        <f>IF(B387&lt;&gt;"",COUNTIF(B$1:B386,B387),999)</f>
        <v>999</v>
      </c>
    </row>
    <row r="388" spans="8:8">
      <c r="H388" s="18">
        <f>IF(B388&lt;&gt;"",COUNTIF(B$1:B387,B388),999)</f>
        <v>999</v>
      </c>
    </row>
    <row r="389" spans="8:8">
      <c r="H389" s="18">
        <f>IF(B389&lt;&gt;"",COUNTIF(B$1:B388,B389),999)</f>
        <v>999</v>
      </c>
    </row>
    <row r="390" spans="8:8">
      <c r="H390" s="18">
        <f>IF(B390&lt;&gt;"",COUNTIF(B$1:B389,B390),999)</f>
        <v>999</v>
      </c>
    </row>
    <row r="391" spans="8:8">
      <c r="H391" s="18">
        <f>IF(B391&lt;&gt;"",COUNTIF(B$1:B390,B391),999)</f>
        <v>999</v>
      </c>
    </row>
    <row r="392" spans="8:8">
      <c r="H392" s="18">
        <f>IF(B392&lt;&gt;"",COUNTIF(B$1:B391,B392),999)</f>
        <v>999</v>
      </c>
    </row>
    <row r="393" spans="8:8">
      <c r="H393" s="18">
        <f>IF(B393&lt;&gt;"",COUNTIF(B$1:B392,B393),999)</f>
        <v>999</v>
      </c>
    </row>
    <row r="394" spans="8:8">
      <c r="H394" s="18">
        <f>IF(B394&lt;&gt;"",COUNTIF(B$1:B393,B394),999)</f>
        <v>999</v>
      </c>
    </row>
    <row r="395" spans="8:8">
      <c r="H395" s="18">
        <f>IF(B395&lt;&gt;"",COUNTIF(B$1:B394,B395),999)</f>
        <v>999</v>
      </c>
    </row>
    <row r="396" spans="8:8">
      <c r="H396" s="18">
        <f>IF(B396&lt;&gt;"",COUNTIF(B$1:B395,B396),999)</f>
        <v>999</v>
      </c>
    </row>
    <row r="397" spans="8:8">
      <c r="H397" s="18">
        <f>IF(B397&lt;&gt;"",COUNTIF(B$1:B396,B397),999)</f>
        <v>999</v>
      </c>
    </row>
    <row r="398" spans="8:8">
      <c r="H398" s="18">
        <f>IF(B398&lt;&gt;"",COUNTIF(B$1:B397,B398),999)</f>
        <v>999</v>
      </c>
    </row>
    <row r="399" spans="8:8">
      <c r="H399" s="18">
        <f>IF(B399&lt;&gt;"",COUNTIF(B$1:B398,B399),999)</f>
        <v>999</v>
      </c>
    </row>
    <row r="400" spans="8:8">
      <c r="H400" s="18">
        <f>IF(B400&lt;&gt;"",COUNTIF(B$1:B399,B400),999)</f>
        <v>999</v>
      </c>
    </row>
    <row r="401" spans="8:8">
      <c r="H401" s="18">
        <f>IF(B401&lt;&gt;"",COUNTIF(B$1:B400,B401),999)</f>
        <v>999</v>
      </c>
    </row>
    <row r="402" spans="8:8">
      <c r="H402" s="18">
        <f>IF(B402&lt;&gt;"",COUNTIF(B$1:B401,B402),999)</f>
        <v>999</v>
      </c>
    </row>
    <row r="403" spans="8:8">
      <c r="H403" s="18">
        <f>IF(B403&lt;&gt;"",COUNTIF(B$1:B402,B403),999)</f>
        <v>999</v>
      </c>
    </row>
    <row r="404" spans="8:8">
      <c r="H404" s="18">
        <f>IF(B404&lt;&gt;"",COUNTIF(B$1:B403,B404),999)</f>
        <v>999</v>
      </c>
    </row>
    <row r="405" spans="8:8">
      <c r="H405" s="18">
        <f>IF(B405&lt;&gt;"",COUNTIF(B$1:B404,B405),999)</f>
        <v>999</v>
      </c>
    </row>
    <row r="406" spans="8:8">
      <c r="H406" s="18">
        <f>IF(B406&lt;&gt;"",COUNTIF(B$1:B405,B406),999)</f>
        <v>999</v>
      </c>
    </row>
    <row r="407" spans="8:8">
      <c r="H407" s="18">
        <f>IF(B407&lt;&gt;"",COUNTIF(B$1:B406,B407),999)</f>
        <v>999</v>
      </c>
    </row>
    <row r="408" spans="8:8">
      <c r="H408" s="18">
        <f>IF(B408&lt;&gt;"",COUNTIF(B$1:B407,B408),999)</f>
        <v>999</v>
      </c>
    </row>
    <row r="409" spans="8:8">
      <c r="H409" s="18">
        <f>IF(B409&lt;&gt;"",COUNTIF(B$1:B408,B409),999)</f>
        <v>999</v>
      </c>
    </row>
    <row r="410" spans="8:8">
      <c r="H410" s="18">
        <f>IF(B410&lt;&gt;"",COUNTIF(B$1:B409,B410),999)</f>
        <v>999</v>
      </c>
    </row>
    <row r="411" spans="8:8">
      <c r="H411" s="18">
        <f>IF(B411&lt;&gt;"",COUNTIF(B$1:B410,B411),999)</f>
        <v>999</v>
      </c>
    </row>
    <row r="412" spans="8:8">
      <c r="H412" s="18">
        <f>IF(B412&lt;&gt;"",COUNTIF(B$1:B411,B412),999)</f>
        <v>999</v>
      </c>
    </row>
    <row r="413" spans="8:8">
      <c r="H413" s="18">
        <f>IF(B413&lt;&gt;"",COUNTIF(B$1:B412,B413),999)</f>
        <v>999</v>
      </c>
    </row>
    <row r="414" spans="8:8">
      <c r="H414" s="18">
        <f>IF(B414&lt;&gt;"",COUNTIF(B$1:B413,B414),999)</f>
        <v>999</v>
      </c>
    </row>
    <row r="415" spans="8:8">
      <c r="H415" s="18">
        <f>IF(B415&lt;&gt;"",COUNTIF(B$1:B414,B415),999)</f>
        <v>999</v>
      </c>
    </row>
    <row r="416" spans="8:8">
      <c r="H416" s="18">
        <f>IF(B416&lt;&gt;"",COUNTIF(B$1:B415,B416),999)</f>
        <v>999</v>
      </c>
    </row>
    <row r="417" spans="8:8">
      <c r="H417" s="18">
        <f>IF(B417&lt;&gt;"",COUNTIF(B$1:B416,B417),999)</f>
        <v>999</v>
      </c>
    </row>
    <row r="418" spans="8:8">
      <c r="H418" s="18">
        <f>IF(B418&lt;&gt;"",COUNTIF(B$1:B417,B418),999)</f>
        <v>999</v>
      </c>
    </row>
    <row r="419" spans="8:8">
      <c r="H419" s="18">
        <f>IF(B419&lt;&gt;"",COUNTIF(B$1:B418,B419),999)</f>
        <v>999</v>
      </c>
    </row>
    <row r="420" spans="8:8">
      <c r="H420" s="18">
        <f>IF(B420&lt;&gt;"",COUNTIF(B$1:B419,B420),999)</f>
        <v>999</v>
      </c>
    </row>
    <row r="421" spans="8:8">
      <c r="H421" s="18">
        <f>IF(B421&lt;&gt;"",COUNTIF(B$1:B420,B421),999)</f>
        <v>999</v>
      </c>
    </row>
    <row r="422" spans="8:8">
      <c r="H422" s="18">
        <f>IF(B422&lt;&gt;"",COUNTIF(B$1:B421,B422),999)</f>
        <v>999</v>
      </c>
    </row>
    <row r="423" spans="8:8">
      <c r="H423" s="18">
        <f>IF(B423&lt;&gt;"",COUNTIF(B$1:B422,B423),999)</f>
        <v>999</v>
      </c>
    </row>
    <row r="424" spans="8:8">
      <c r="H424" s="18">
        <f>IF(B424&lt;&gt;"",COUNTIF(B$1:B423,B424),999)</f>
        <v>999</v>
      </c>
    </row>
    <row r="425" spans="8:8">
      <c r="H425" s="18">
        <f>IF(B425&lt;&gt;"",COUNTIF(B$1:B424,B425),999)</f>
        <v>999</v>
      </c>
    </row>
    <row r="426" spans="8:8">
      <c r="H426" s="18">
        <f>IF(B426&lt;&gt;"",COUNTIF(B$1:B425,B426),999)</f>
        <v>999</v>
      </c>
    </row>
    <row r="427" spans="8:8">
      <c r="H427" s="18">
        <f>IF(B427&lt;&gt;"",COUNTIF(B$1:B426,B427),999)</f>
        <v>999</v>
      </c>
    </row>
    <row r="428" spans="8:8">
      <c r="H428" s="18">
        <f>IF(B428&lt;&gt;"",COUNTIF(B$1:B427,B428),999)</f>
        <v>999</v>
      </c>
    </row>
    <row r="429" spans="8:8">
      <c r="H429" s="18">
        <f>IF(B429&lt;&gt;"",COUNTIF(B$1:B428,B429),999)</f>
        <v>999</v>
      </c>
    </row>
    <row r="430" spans="8:8">
      <c r="H430" s="18">
        <f>IF(B430&lt;&gt;"",COUNTIF(B$1:B429,B430),999)</f>
        <v>999</v>
      </c>
    </row>
    <row r="431" spans="8:8">
      <c r="H431" s="18">
        <f>IF(B431&lt;&gt;"",COUNTIF(B$1:B430,B431),999)</f>
        <v>999</v>
      </c>
    </row>
    <row r="432" spans="8:8">
      <c r="H432" s="18">
        <f>IF(B432&lt;&gt;"",COUNTIF(B$1:B431,B432),999)</f>
        <v>999</v>
      </c>
    </row>
    <row r="433" spans="8:8">
      <c r="H433" s="18">
        <f>IF(B433&lt;&gt;"",COUNTIF(B$1:B432,B433),999)</f>
        <v>999</v>
      </c>
    </row>
    <row r="434" spans="8:8">
      <c r="H434" s="18">
        <f>IF(B434&lt;&gt;"",COUNTIF(B$1:B433,B434),999)</f>
        <v>999</v>
      </c>
    </row>
    <row r="435" spans="8:8">
      <c r="H435" s="18">
        <f>IF(B435&lt;&gt;"",COUNTIF(B$1:B434,B435),999)</f>
        <v>999</v>
      </c>
    </row>
    <row r="436" spans="8:8">
      <c r="H436" s="18">
        <f>IF(B436&lt;&gt;"",COUNTIF(B$1:B435,B436),999)</f>
        <v>999</v>
      </c>
    </row>
    <row r="437" spans="8:8">
      <c r="H437" s="18">
        <f>IF(B437&lt;&gt;"",COUNTIF(B$1:B436,B437),999)</f>
        <v>999</v>
      </c>
    </row>
    <row r="438" spans="8:8">
      <c r="H438" s="18">
        <f>IF(B438&lt;&gt;"",COUNTIF(B$1:B437,B438),999)</f>
        <v>999</v>
      </c>
    </row>
    <row r="439" spans="8:8">
      <c r="H439" s="18">
        <f>IF(B439&lt;&gt;"",COUNTIF(B$1:B438,B439),999)</f>
        <v>999</v>
      </c>
    </row>
    <row r="440" spans="8:8">
      <c r="H440" s="18">
        <f>IF(B440&lt;&gt;"",COUNTIF(B$1:B439,B440),999)</f>
        <v>999</v>
      </c>
    </row>
    <row r="441" spans="8:8">
      <c r="H441" s="18">
        <f>IF(B441&lt;&gt;"",COUNTIF(B$1:B440,B441),999)</f>
        <v>999</v>
      </c>
    </row>
    <row r="442" spans="8:8">
      <c r="H442" s="18">
        <f>IF(B442&lt;&gt;"",COUNTIF(B$1:B441,B442),999)</f>
        <v>999</v>
      </c>
    </row>
    <row r="443" spans="8:8">
      <c r="H443" s="18">
        <f>IF(B443&lt;&gt;"",COUNTIF(B$1:B442,B443),999)</f>
        <v>999</v>
      </c>
    </row>
    <row r="444" spans="8:8">
      <c r="H444" s="18">
        <f>IF(B444&lt;&gt;"",COUNTIF(B$1:B443,B444),999)</f>
        <v>999</v>
      </c>
    </row>
    <row r="445" spans="8:8">
      <c r="H445" s="18">
        <f>IF(B445&lt;&gt;"",COUNTIF(B$1:B444,B445),999)</f>
        <v>999</v>
      </c>
    </row>
    <row r="446" spans="8:8">
      <c r="H446" s="18">
        <f>IF(B446&lt;&gt;"",COUNTIF(B$1:B445,B446),999)</f>
        <v>999</v>
      </c>
    </row>
    <row r="447" spans="8:8">
      <c r="H447" s="18">
        <f>IF(B447&lt;&gt;"",COUNTIF(B$1:B446,B447),999)</f>
        <v>999</v>
      </c>
    </row>
    <row r="448" spans="8:8">
      <c r="H448" s="18">
        <f>IF(B448&lt;&gt;"",COUNTIF(B$1:B447,B448),999)</f>
        <v>999</v>
      </c>
    </row>
    <row r="449" spans="8:8">
      <c r="H449" s="18">
        <f>IF(B449&lt;&gt;"",COUNTIF(B$1:B448,B449),999)</f>
        <v>999</v>
      </c>
    </row>
    <row r="450" spans="8:8">
      <c r="H450" s="18">
        <f>IF(B450&lt;&gt;"",COUNTIF(B$1:B449,B450),999)</f>
        <v>999</v>
      </c>
    </row>
    <row r="451" spans="8:8">
      <c r="H451" s="18">
        <f>IF(B451&lt;&gt;"",COUNTIF(B$1:B450,B451),999)</f>
        <v>999</v>
      </c>
    </row>
    <row r="452" spans="8:8">
      <c r="H452" s="18">
        <f>IF(B452&lt;&gt;"",COUNTIF(B$1:B451,B452),999)</f>
        <v>999</v>
      </c>
    </row>
    <row r="453" spans="8:8">
      <c r="H453" s="18">
        <f>IF(B453&lt;&gt;"",COUNTIF(B$1:B452,B453),999)</f>
        <v>999</v>
      </c>
    </row>
    <row r="454" spans="8:8">
      <c r="H454" s="18">
        <f>IF(B454&lt;&gt;"",COUNTIF(B$1:B453,B454),999)</f>
        <v>999</v>
      </c>
    </row>
    <row r="455" spans="8:8">
      <c r="H455" s="18">
        <f>IF(B455&lt;&gt;"",COUNTIF(B$1:B454,B455),999)</f>
        <v>999</v>
      </c>
    </row>
    <row r="456" spans="8:8">
      <c r="H456" s="18">
        <f>IF(B456&lt;&gt;"",COUNTIF(B$1:B455,B456),999)</f>
        <v>999</v>
      </c>
    </row>
    <row r="457" spans="8:8">
      <c r="H457" s="18">
        <f>IF(B457&lt;&gt;"",COUNTIF(B$1:B456,B457),999)</f>
        <v>999</v>
      </c>
    </row>
    <row r="458" spans="8:8">
      <c r="H458" s="18">
        <f>IF(B458&lt;&gt;"",COUNTIF(B$1:B457,B458),999)</f>
        <v>999</v>
      </c>
    </row>
    <row r="459" spans="8:8">
      <c r="H459" s="18">
        <f>IF(B459&lt;&gt;"",COUNTIF(B$1:B458,B459),999)</f>
        <v>999</v>
      </c>
    </row>
    <row r="460" spans="8:8">
      <c r="H460" s="18">
        <f>IF(B460&lt;&gt;"",COUNTIF(B$1:B459,B460),999)</f>
        <v>999</v>
      </c>
    </row>
    <row r="461" spans="8:8">
      <c r="H461" s="18">
        <f>IF(B461&lt;&gt;"",COUNTIF(B$1:B460,B461),999)</f>
        <v>999</v>
      </c>
    </row>
    <row r="462" spans="8:8">
      <c r="H462" s="18">
        <f>IF(B462&lt;&gt;"",COUNTIF(B$1:B461,B462),999)</f>
        <v>999</v>
      </c>
    </row>
    <row r="463" spans="8:8">
      <c r="H463" s="18">
        <f>IF(B463&lt;&gt;"",COUNTIF(B$1:B462,B463),999)</f>
        <v>999</v>
      </c>
    </row>
    <row r="464" spans="8:8">
      <c r="H464" s="18">
        <f>IF(B464&lt;&gt;"",COUNTIF(B$1:B463,B464),999)</f>
        <v>999</v>
      </c>
    </row>
    <row r="465" spans="8:8">
      <c r="H465" s="18">
        <f>IF(B465&lt;&gt;"",COUNTIF(B$1:B464,B465),999)</f>
        <v>999</v>
      </c>
    </row>
    <row r="466" spans="8:8">
      <c r="H466" s="18">
        <f>IF(B466&lt;&gt;"",COUNTIF(B$1:B465,B466),999)</f>
        <v>999</v>
      </c>
    </row>
    <row r="467" spans="8:8">
      <c r="H467" s="18">
        <f>IF(B467&lt;&gt;"",COUNTIF(B$1:B466,B467),999)</f>
        <v>999</v>
      </c>
    </row>
    <row r="468" spans="8:8">
      <c r="H468" s="18">
        <f>IF(B468&lt;&gt;"",COUNTIF(B$1:B467,B468),999)</f>
        <v>999</v>
      </c>
    </row>
    <row r="469" spans="8:8">
      <c r="H469" s="18">
        <f>IF(B469&lt;&gt;"",COUNTIF(B$1:B468,B469),999)</f>
        <v>999</v>
      </c>
    </row>
    <row r="470" spans="8:8">
      <c r="H470" s="18">
        <f>IF(B470&lt;&gt;"",COUNTIF(B$1:B469,B470),999)</f>
        <v>999</v>
      </c>
    </row>
    <row r="471" spans="8:8">
      <c r="H471" s="18">
        <f>IF(B471&lt;&gt;"",COUNTIF(B$1:B470,B471),999)</f>
        <v>999</v>
      </c>
    </row>
    <row r="472" spans="8:8">
      <c r="H472" s="18">
        <f>IF(B472&lt;&gt;"",COUNTIF(B$1:B471,B472),999)</f>
        <v>999</v>
      </c>
    </row>
    <row r="473" spans="8:8">
      <c r="H473" s="18">
        <f>IF(B473&lt;&gt;"",COUNTIF(B$1:B472,B473),999)</f>
        <v>999</v>
      </c>
    </row>
    <row r="474" spans="8:8">
      <c r="H474" s="18">
        <f>IF(B474&lt;&gt;"",COUNTIF(B$1:B473,B474),999)</f>
        <v>999</v>
      </c>
    </row>
    <row r="475" spans="8:8">
      <c r="H475" s="18">
        <f>IF(B475&lt;&gt;"",COUNTIF(B$1:B474,B475),999)</f>
        <v>999</v>
      </c>
    </row>
    <row r="476" spans="8:8">
      <c r="H476" s="18">
        <f>IF(B476&lt;&gt;"",COUNTIF(B$1:B475,B476),999)</f>
        <v>999</v>
      </c>
    </row>
    <row r="477" spans="8:8">
      <c r="H477" s="18">
        <f>IF(B477&lt;&gt;"",COUNTIF(B$1:B476,B477),999)</f>
        <v>999</v>
      </c>
    </row>
    <row r="478" spans="8:8">
      <c r="H478" s="18">
        <f>IF(B478&lt;&gt;"",COUNTIF(B$1:B477,B478),999)</f>
        <v>999</v>
      </c>
    </row>
    <row r="479" spans="8:8">
      <c r="H479" s="18">
        <f>IF(B479&lt;&gt;"",COUNTIF(B$1:B478,B479),999)</f>
        <v>999</v>
      </c>
    </row>
    <row r="480" spans="8:8">
      <c r="H480" s="18">
        <f>IF(B480&lt;&gt;"",COUNTIF(B$1:B479,B480),999)</f>
        <v>999</v>
      </c>
    </row>
    <row r="481" spans="8:8">
      <c r="H481" s="18">
        <f>IF(B481&lt;&gt;"",COUNTIF(B$1:B480,B481),999)</f>
        <v>999</v>
      </c>
    </row>
    <row r="482" spans="8:8">
      <c r="H482" s="18">
        <f>IF(B482&lt;&gt;"",COUNTIF(B$1:B481,B482),999)</f>
        <v>999</v>
      </c>
    </row>
    <row r="483" spans="8:8">
      <c r="H483" s="18">
        <f>IF(B483&lt;&gt;"",COUNTIF(B$1:B482,B483),999)</f>
        <v>999</v>
      </c>
    </row>
    <row r="484" spans="8:8">
      <c r="H484" s="18">
        <f>IF(B484&lt;&gt;"",COUNTIF(B$1:B483,B484),999)</f>
        <v>999</v>
      </c>
    </row>
    <row r="485" spans="8:8">
      <c r="H485" s="18">
        <f>IF(B485&lt;&gt;"",COUNTIF(B$1:B484,B485),999)</f>
        <v>999</v>
      </c>
    </row>
    <row r="486" spans="8:8">
      <c r="H486" s="18">
        <f>IF(B486&lt;&gt;"",COUNTIF(B$1:B485,B486),999)</f>
        <v>999</v>
      </c>
    </row>
    <row r="487" spans="8:8">
      <c r="H487" s="18">
        <f>IF(B487&lt;&gt;"",COUNTIF(B$1:B486,B487),999)</f>
        <v>999</v>
      </c>
    </row>
    <row r="488" spans="8:8">
      <c r="H488" s="18">
        <f>IF(B488&lt;&gt;"",COUNTIF(B$1:B487,B488),999)</f>
        <v>999</v>
      </c>
    </row>
    <row r="489" spans="8:8">
      <c r="H489" s="18">
        <f>IF(B489&lt;&gt;"",COUNTIF(B$1:B488,B489),999)</f>
        <v>999</v>
      </c>
    </row>
    <row r="490" spans="8:8">
      <c r="H490" s="18">
        <f>IF(B490&lt;&gt;"",COUNTIF(B$1:B489,B490),999)</f>
        <v>999</v>
      </c>
    </row>
    <row r="491" spans="8:8">
      <c r="H491" s="18">
        <f>IF(B491&lt;&gt;"",COUNTIF(B$1:B490,B491),999)</f>
        <v>999</v>
      </c>
    </row>
    <row r="492" spans="8:8">
      <c r="H492" s="18">
        <f>IF(B492&lt;&gt;"",COUNTIF(B$1:B491,B492),999)</f>
        <v>999</v>
      </c>
    </row>
    <row r="493" spans="8:8">
      <c r="H493" s="18">
        <f>IF(B493&lt;&gt;"",COUNTIF(B$1:B492,B493),999)</f>
        <v>999</v>
      </c>
    </row>
    <row r="494" spans="8:8">
      <c r="H494" s="18">
        <f>IF(B494&lt;&gt;"",COUNTIF(B$1:B493,B494),999)</f>
        <v>999</v>
      </c>
    </row>
    <row r="495" spans="8:8">
      <c r="H495" s="18">
        <f>IF(B495&lt;&gt;"",COUNTIF(B$1:B494,B495),999)</f>
        <v>999</v>
      </c>
    </row>
    <row r="496" spans="8:8">
      <c r="H496" s="18">
        <f>IF(B496&lt;&gt;"",COUNTIF(B$1:B495,B496),999)</f>
        <v>999</v>
      </c>
    </row>
    <row r="497" spans="8:8">
      <c r="H497" s="18">
        <f>IF(B497&lt;&gt;"",COUNTIF(B$1:B496,B497),999)</f>
        <v>999</v>
      </c>
    </row>
    <row r="498" spans="8:8">
      <c r="H498" s="18">
        <f>IF(B498&lt;&gt;"",COUNTIF(B$1:B497,B498),999)</f>
        <v>999</v>
      </c>
    </row>
    <row r="499" spans="8:8">
      <c r="H499" s="18">
        <f>IF(B499&lt;&gt;"",COUNTIF(B$1:B498,B499),999)</f>
        <v>999</v>
      </c>
    </row>
    <row r="500" spans="8:8">
      <c r="H500" s="18">
        <f>IF(B500&lt;&gt;"",COUNTIF(B$1:B499,B500),999)</f>
        <v>999</v>
      </c>
    </row>
    <row r="501" spans="8:8">
      <c r="H501" s="18">
        <f>IF(B501&lt;&gt;"",COUNTIF(B$1:B500,B501),999)</f>
        <v>999</v>
      </c>
    </row>
    <row r="502" spans="8:8">
      <c r="H502" s="18">
        <f>IF(B502&lt;&gt;"",COUNTIF(B$1:B501,B502),999)</f>
        <v>999</v>
      </c>
    </row>
    <row r="503" spans="8:8">
      <c r="H503" s="18">
        <f>IF(B503&lt;&gt;"",COUNTIF(B$1:B502,B503),999)</f>
        <v>999</v>
      </c>
    </row>
    <row r="504" spans="8:8">
      <c r="H504" s="18">
        <f>IF(B504&lt;&gt;"",COUNTIF(B$1:B503,B504),999)</f>
        <v>999</v>
      </c>
    </row>
    <row r="505" spans="8:8">
      <c r="H505" s="18">
        <f>IF(B505&lt;&gt;"",COUNTIF(B$1:B504,B505),999)</f>
        <v>999</v>
      </c>
    </row>
    <row r="506" spans="8:8">
      <c r="H506" s="18">
        <f>IF(B506&lt;&gt;"",COUNTIF(B$1:B505,B506),999)</f>
        <v>999</v>
      </c>
    </row>
    <row r="507" spans="8:8">
      <c r="H507" s="18">
        <f>IF(B507&lt;&gt;"",COUNTIF(B$1:B506,B507),999)</f>
        <v>999</v>
      </c>
    </row>
    <row r="508" spans="8:8">
      <c r="H508" s="18">
        <f>IF(B508&lt;&gt;"",COUNTIF(B$1:B507,B508),999)</f>
        <v>999</v>
      </c>
    </row>
    <row r="509" spans="8:8">
      <c r="H509" s="18">
        <f>IF(B509&lt;&gt;"",COUNTIF(B$1:B508,B509),999)</f>
        <v>999</v>
      </c>
    </row>
    <row r="510" spans="8:8">
      <c r="H510" s="18">
        <f>IF(B510&lt;&gt;"",COUNTIF(B$1:B509,B510),999)</f>
        <v>999</v>
      </c>
    </row>
    <row r="511" spans="8:8">
      <c r="H511" s="18">
        <f>IF(B511&lt;&gt;"",COUNTIF(B$1:B510,B511),999)</f>
        <v>999</v>
      </c>
    </row>
    <row r="512" spans="8:8">
      <c r="H512" s="18">
        <f>IF(B512&lt;&gt;"",COUNTIF(B$1:B511,B512),999)</f>
        <v>999</v>
      </c>
    </row>
    <row r="513" spans="8:8">
      <c r="H513" s="18">
        <f>IF(B513&lt;&gt;"",COUNTIF(B$1:B512,B513),999)</f>
        <v>999</v>
      </c>
    </row>
    <row r="514" spans="8:8">
      <c r="H514" s="18">
        <f>IF(B514&lt;&gt;"",COUNTIF(B$1:B513,B514),999)</f>
        <v>999</v>
      </c>
    </row>
    <row r="515" spans="8:8">
      <c r="H515" s="18">
        <f>IF(B515&lt;&gt;"",COUNTIF(B$1:B514,B515),999)</f>
        <v>999</v>
      </c>
    </row>
    <row r="516" spans="8:8">
      <c r="H516" s="18">
        <f>IF(B516&lt;&gt;"",COUNTIF(B$1:B515,B516),999)</f>
        <v>999</v>
      </c>
    </row>
    <row r="517" spans="8:8">
      <c r="H517" s="18">
        <f>IF(B517&lt;&gt;"",COUNTIF(B$1:B516,B517),999)</f>
        <v>999</v>
      </c>
    </row>
    <row r="518" spans="8:8">
      <c r="H518" s="18">
        <f>IF(B518&lt;&gt;"",COUNTIF(B$1:B517,B518),999)</f>
        <v>999</v>
      </c>
    </row>
    <row r="519" spans="8:8">
      <c r="H519" s="18">
        <f>IF(B519&lt;&gt;"",COUNTIF(B$1:B518,B519),999)</f>
        <v>999</v>
      </c>
    </row>
    <row r="520" spans="8:8">
      <c r="H520" s="18">
        <f>IF(B520&lt;&gt;"",COUNTIF(B$1:B519,B520),999)</f>
        <v>999</v>
      </c>
    </row>
    <row r="521" spans="8:8">
      <c r="H521" s="18">
        <f>IF(B521&lt;&gt;"",COUNTIF(B$1:B520,B521),999)</f>
        <v>999</v>
      </c>
    </row>
    <row r="522" spans="8:8">
      <c r="H522" s="18">
        <f>IF(B522&lt;&gt;"",COUNTIF(B$1:B521,B522),999)</f>
        <v>999</v>
      </c>
    </row>
    <row r="523" spans="8:8">
      <c r="H523" s="18">
        <f>IF(B523&lt;&gt;"",COUNTIF(B$1:B522,B523),999)</f>
        <v>999</v>
      </c>
    </row>
    <row r="524" spans="8:8">
      <c r="H524" s="18">
        <f>IF(B524&lt;&gt;"",COUNTIF(B$1:B523,B524),999)</f>
        <v>999</v>
      </c>
    </row>
    <row r="525" spans="8:8">
      <c r="H525" s="18">
        <f>IF(B525&lt;&gt;"",COUNTIF(B$1:B524,B525),999)</f>
        <v>999</v>
      </c>
    </row>
    <row r="526" spans="8:8">
      <c r="H526" s="18">
        <f>IF(B526&lt;&gt;"",COUNTIF(B$1:B525,B526),999)</f>
        <v>999</v>
      </c>
    </row>
    <row r="527" spans="8:8">
      <c r="H527" s="18">
        <f>IF(B527&lt;&gt;"",COUNTIF(B$1:B526,B527),999)</f>
        <v>999</v>
      </c>
    </row>
    <row r="528" spans="8:8">
      <c r="H528" s="18">
        <f>IF(B528&lt;&gt;"",COUNTIF(B$1:B527,B528),999)</f>
        <v>999</v>
      </c>
    </row>
    <row r="529" spans="8:8">
      <c r="H529" s="18">
        <f>IF(B529&lt;&gt;"",COUNTIF(B$1:B528,B529),999)</f>
        <v>999</v>
      </c>
    </row>
    <row r="530" spans="8:8">
      <c r="H530" s="18">
        <f>IF(B530&lt;&gt;"",COUNTIF(B$1:B529,B530),999)</f>
        <v>999</v>
      </c>
    </row>
    <row r="531" spans="8:8">
      <c r="H531" s="18">
        <f>IF(B531&lt;&gt;"",COUNTIF(B$1:B530,B531),999)</f>
        <v>999</v>
      </c>
    </row>
    <row r="532" spans="8:8">
      <c r="H532" s="18">
        <f>IF(B532&lt;&gt;"",COUNTIF(B$1:B531,B532),999)</f>
        <v>999</v>
      </c>
    </row>
    <row r="533" spans="8:8">
      <c r="H533" s="18">
        <f>IF(B533&lt;&gt;"",COUNTIF(B$1:B532,B533),999)</f>
        <v>999</v>
      </c>
    </row>
    <row r="534" spans="8:8">
      <c r="H534" s="18">
        <f>IF(B534&lt;&gt;"",COUNTIF(B$1:B533,B534),999)</f>
        <v>999</v>
      </c>
    </row>
    <row r="535" spans="8:8">
      <c r="H535" s="18">
        <f>IF(B535&lt;&gt;"",COUNTIF(B$1:B534,B535),999)</f>
        <v>999</v>
      </c>
    </row>
    <row r="536" spans="8:8">
      <c r="H536" s="18">
        <f>IF(B536&lt;&gt;"",COUNTIF(B$1:B535,B536),999)</f>
        <v>999</v>
      </c>
    </row>
    <row r="537" spans="8:8">
      <c r="H537" s="18">
        <f>IF(B537&lt;&gt;"",COUNTIF(B$1:B536,B537),999)</f>
        <v>999</v>
      </c>
    </row>
    <row r="538" spans="8:8">
      <c r="H538" s="18">
        <f>IF(B538&lt;&gt;"",COUNTIF(B$1:B537,B538),999)</f>
        <v>999</v>
      </c>
    </row>
    <row r="539" spans="8:8">
      <c r="H539" s="18">
        <f>IF(B539&lt;&gt;"",COUNTIF(B$1:B538,B539),999)</f>
        <v>999</v>
      </c>
    </row>
    <row r="540" spans="8:8">
      <c r="H540" s="18">
        <f>IF(B540&lt;&gt;"",COUNTIF(B$1:B539,B540),999)</f>
        <v>999</v>
      </c>
    </row>
    <row r="541" spans="8:8">
      <c r="H541" s="18">
        <f>IF(B541&lt;&gt;"",COUNTIF(B$1:B540,B541),999)</f>
        <v>999</v>
      </c>
    </row>
    <row r="542" spans="8:8">
      <c r="H542" s="18">
        <f>IF(B542&lt;&gt;"",COUNTIF(B$1:B541,B542),999)</f>
        <v>999</v>
      </c>
    </row>
    <row r="543" spans="8:8">
      <c r="H543" s="18">
        <f>IF(B543&lt;&gt;"",COUNTIF(B$1:B542,B543),999)</f>
        <v>999</v>
      </c>
    </row>
    <row r="544" spans="8:8">
      <c r="H544" s="18">
        <f>IF(B544&lt;&gt;"",COUNTIF(B$1:B543,B544),999)</f>
        <v>999</v>
      </c>
    </row>
    <row r="545" spans="8:8">
      <c r="H545" s="18">
        <f>IF(B545&lt;&gt;"",COUNTIF(B$1:B544,B545),999)</f>
        <v>999</v>
      </c>
    </row>
    <row r="546" spans="8:8">
      <c r="H546" s="18">
        <f>IF(B546&lt;&gt;"",COUNTIF(B$1:B545,B546),999)</f>
        <v>999</v>
      </c>
    </row>
    <row r="547" spans="8:8">
      <c r="H547" s="18">
        <f>IF(B547&lt;&gt;"",COUNTIF(B$1:B546,B547),999)</f>
        <v>999</v>
      </c>
    </row>
    <row r="548" spans="8:8">
      <c r="H548" s="18">
        <f>IF(B548&lt;&gt;"",COUNTIF(B$1:B547,B548),999)</f>
        <v>999</v>
      </c>
    </row>
    <row r="549" spans="8:8">
      <c r="H549" s="18">
        <f>IF(B549&lt;&gt;"",COUNTIF(B$1:B548,B549),999)</f>
        <v>999</v>
      </c>
    </row>
    <row r="550" spans="8:8">
      <c r="H550" s="18">
        <f>IF(B550&lt;&gt;"",COUNTIF(B$1:B549,B550),999)</f>
        <v>999</v>
      </c>
    </row>
    <row r="551" spans="8:8">
      <c r="H551" s="18">
        <f>IF(B551&lt;&gt;"",COUNTIF(B$1:B550,B551),999)</f>
        <v>999</v>
      </c>
    </row>
    <row r="552" spans="8:8">
      <c r="H552" s="18">
        <f>IF(B552&lt;&gt;"",COUNTIF(B$1:B551,B552),999)</f>
        <v>999</v>
      </c>
    </row>
    <row r="553" spans="8:8">
      <c r="H553" s="18">
        <f>IF(B553&lt;&gt;"",COUNTIF(B$1:B552,B553),999)</f>
        <v>999</v>
      </c>
    </row>
    <row r="554" spans="8:8">
      <c r="H554" s="18">
        <f>IF(B554&lt;&gt;"",COUNTIF(B$1:B553,B554),999)</f>
        <v>999</v>
      </c>
    </row>
    <row r="555" spans="8:8">
      <c r="H555" s="18">
        <f>IF(B555&lt;&gt;"",COUNTIF(B$1:B554,B555),999)</f>
        <v>999</v>
      </c>
    </row>
    <row r="556" spans="8:8">
      <c r="H556" s="18">
        <f>IF(B556&lt;&gt;"",COUNTIF(B$1:B555,B556),999)</f>
        <v>999</v>
      </c>
    </row>
    <row r="557" spans="8:8">
      <c r="H557" s="18">
        <f>IF(B557&lt;&gt;"",COUNTIF(B$1:B556,B557),999)</f>
        <v>999</v>
      </c>
    </row>
    <row r="558" spans="8:8">
      <c r="H558" s="18">
        <f>IF(B558&lt;&gt;"",COUNTIF(B$1:B557,B558),999)</f>
        <v>999</v>
      </c>
    </row>
    <row r="559" spans="8:8">
      <c r="H559" s="18">
        <f>IF(B559&lt;&gt;"",COUNTIF(B$1:B558,B559),999)</f>
        <v>999</v>
      </c>
    </row>
    <row r="560" spans="8:8">
      <c r="H560" s="18">
        <f>IF(B560&lt;&gt;"",COUNTIF(B$1:B559,B560),999)</f>
        <v>999</v>
      </c>
    </row>
    <row r="561" spans="8:8">
      <c r="H561" s="18">
        <f>IF(B561&lt;&gt;"",COUNTIF(B$1:B560,B561),999)</f>
        <v>999</v>
      </c>
    </row>
    <row r="562" spans="8:8">
      <c r="H562" s="18">
        <f>IF(B562&lt;&gt;"",COUNTIF(B$1:B561,B562),999)</f>
        <v>999</v>
      </c>
    </row>
    <row r="563" spans="8:8">
      <c r="H563" s="18">
        <f>IF(B563&lt;&gt;"",COUNTIF(B$1:B562,B563),999)</f>
        <v>999</v>
      </c>
    </row>
    <row r="564" spans="8:8">
      <c r="H564" s="18">
        <f>IF(B564&lt;&gt;"",COUNTIF(B$1:B563,B564),999)</f>
        <v>999</v>
      </c>
    </row>
    <row r="565" spans="8:8">
      <c r="H565" s="18">
        <f>IF(B565&lt;&gt;"",COUNTIF(B$1:B564,B565),999)</f>
        <v>999</v>
      </c>
    </row>
    <row r="566" spans="8:8">
      <c r="H566" s="18">
        <f>IF(B566&lt;&gt;"",COUNTIF(B$1:B565,B566),999)</f>
        <v>999</v>
      </c>
    </row>
    <row r="567" spans="8:8">
      <c r="H567" s="18">
        <f>IF(B567&lt;&gt;"",COUNTIF(B$1:B566,B567),999)</f>
        <v>999</v>
      </c>
    </row>
    <row r="568" spans="8:8">
      <c r="H568" s="18">
        <f>IF(B568&lt;&gt;"",COUNTIF(B$1:B567,B568),999)</f>
        <v>999</v>
      </c>
    </row>
    <row r="569" spans="8:8">
      <c r="H569" s="18">
        <f>IF(B569&lt;&gt;"",COUNTIF(B$1:B568,B569),999)</f>
        <v>999</v>
      </c>
    </row>
    <row r="570" spans="8:8">
      <c r="H570" s="18">
        <f>IF(B570&lt;&gt;"",COUNTIF(B$1:B569,B570),999)</f>
        <v>999</v>
      </c>
    </row>
    <row r="571" spans="8:8">
      <c r="H571" s="18">
        <f>IF(B571&lt;&gt;"",COUNTIF(B$1:B570,B571),999)</f>
        <v>999</v>
      </c>
    </row>
    <row r="572" spans="8:8">
      <c r="H572" s="18">
        <f>IF(B572&lt;&gt;"",COUNTIF(B$1:B571,B572),999)</f>
        <v>999</v>
      </c>
    </row>
    <row r="573" spans="8:8">
      <c r="H573" s="18">
        <f>IF(B573&lt;&gt;"",COUNTIF(B$1:B572,B573),999)</f>
        <v>999</v>
      </c>
    </row>
    <row r="574" spans="8:8">
      <c r="H574" s="18">
        <f>IF(B574&lt;&gt;"",COUNTIF(B$1:B573,B574),999)</f>
        <v>999</v>
      </c>
    </row>
    <row r="575" spans="8:8">
      <c r="H575" s="18">
        <f>IF(B575&lt;&gt;"",COUNTIF(B$1:B574,B575),999)</f>
        <v>999</v>
      </c>
    </row>
    <row r="576" spans="8:8">
      <c r="H576" s="18">
        <f>IF(B576&lt;&gt;"",COUNTIF(B$1:B575,B576),999)</f>
        <v>999</v>
      </c>
    </row>
    <row r="577" spans="8:8">
      <c r="H577" s="18">
        <f>IF(B577&lt;&gt;"",COUNTIF(B$1:B576,B577),999)</f>
        <v>999</v>
      </c>
    </row>
    <row r="578" spans="8:8">
      <c r="H578" s="18">
        <f>IF(B578&lt;&gt;"",COUNTIF(B$1:B577,B578),999)</f>
        <v>999</v>
      </c>
    </row>
    <row r="579" spans="8:8">
      <c r="H579" s="18">
        <f>IF(B579&lt;&gt;"",COUNTIF(B$1:B578,B579),999)</f>
        <v>999</v>
      </c>
    </row>
    <row r="580" spans="8:8">
      <c r="H580" s="18">
        <f>IF(B580&lt;&gt;"",COUNTIF(B$1:B579,B580),999)</f>
        <v>999</v>
      </c>
    </row>
    <row r="581" spans="8:8">
      <c r="H581" s="18">
        <f>IF(B581&lt;&gt;"",COUNTIF(B$1:B580,B581),999)</f>
        <v>999</v>
      </c>
    </row>
    <row r="582" spans="8:8">
      <c r="H582" s="18">
        <f>IF(B582&lt;&gt;"",COUNTIF(B$1:B581,B582),999)</f>
        <v>999</v>
      </c>
    </row>
    <row r="583" spans="8:8">
      <c r="H583" s="18">
        <f>IF(B583&lt;&gt;"",COUNTIF(B$1:B582,B583),999)</f>
        <v>999</v>
      </c>
    </row>
    <row r="584" spans="8:8">
      <c r="H584" s="18">
        <f>IF(B584&lt;&gt;"",COUNTIF(B$1:B583,B584),999)</f>
        <v>999</v>
      </c>
    </row>
    <row r="585" spans="8:8">
      <c r="H585" s="18">
        <f>IF(B585&lt;&gt;"",COUNTIF(B$1:B584,B585),999)</f>
        <v>999</v>
      </c>
    </row>
    <row r="586" spans="8:8">
      <c r="H586" s="18">
        <f>IF(B586&lt;&gt;"",COUNTIF(B$1:B585,B586),999)</f>
        <v>999</v>
      </c>
    </row>
    <row r="587" spans="8:8">
      <c r="H587" s="18">
        <f>IF(B587&lt;&gt;"",COUNTIF(B$1:B586,B587),999)</f>
        <v>999</v>
      </c>
    </row>
    <row r="588" spans="8:8">
      <c r="H588" s="18">
        <f>IF(B588&lt;&gt;"",COUNTIF(B$1:B587,B588),999)</f>
        <v>999</v>
      </c>
    </row>
    <row r="589" spans="8:8">
      <c r="H589" s="18">
        <f>IF(B589&lt;&gt;"",COUNTIF(B$1:B588,B589),999)</f>
        <v>999</v>
      </c>
    </row>
    <row r="590" spans="8:8">
      <c r="H590" s="18">
        <f>IF(B590&lt;&gt;"",COUNTIF(B$1:B589,B590),999)</f>
        <v>999</v>
      </c>
    </row>
    <row r="591" spans="8:8">
      <c r="H591" s="18">
        <f>IF(B591&lt;&gt;"",COUNTIF(B$1:B590,B591),999)</f>
        <v>999</v>
      </c>
    </row>
    <row r="592" spans="8:8">
      <c r="H592" s="18">
        <f>IF(B592&lt;&gt;"",COUNTIF(B$1:B591,B592),999)</f>
        <v>999</v>
      </c>
    </row>
    <row r="593" spans="8:8">
      <c r="H593" s="18">
        <f>IF(B593&lt;&gt;"",COUNTIF(B$1:B592,B593),999)</f>
        <v>999</v>
      </c>
    </row>
    <row r="594" spans="8:8">
      <c r="H594" s="18">
        <f>IF(B594&lt;&gt;"",COUNTIF(B$1:B593,B594),999)</f>
        <v>999</v>
      </c>
    </row>
    <row r="595" spans="8:8">
      <c r="H595" s="18">
        <f>IF(B595&lt;&gt;"",COUNTIF(B$1:B594,B595),999)</f>
        <v>999</v>
      </c>
    </row>
    <row r="596" spans="8:8">
      <c r="H596" s="18">
        <f>IF(B596&lt;&gt;"",COUNTIF(B$1:B595,B596),999)</f>
        <v>999</v>
      </c>
    </row>
    <row r="597" spans="8:8">
      <c r="H597" s="18">
        <f>IF(B597&lt;&gt;"",COUNTIF(B$1:B596,B597),999)</f>
        <v>999</v>
      </c>
    </row>
    <row r="598" spans="8:8">
      <c r="H598" s="18">
        <f>IF(B598&lt;&gt;"",COUNTIF(B$1:B597,B598),999)</f>
        <v>999</v>
      </c>
    </row>
    <row r="599" spans="8:8">
      <c r="H599" s="18">
        <f>IF(B599&lt;&gt;"",COUNTIF(B$1:B598,B599),999)</f>
        <v>999</v>
      </c>
    </row>
    <row r="600" spans="8:8">
      <c r="H600" s="18">
        <f>IF(B600&lt;&gt;"",COUNTIF(B$1:B599,B600),999)</f>
        <v>999</v>
      </c>
    </row>
    <row r="601" spans="8:8">
      <c r="H601" s="18">
        <f>IF(B601&lt;&gt;"",COUNTIF(B$1:B600,B601),999)</f>
        <v>999</v>
      </c>
    </row>
    <row r="602" spans="8:8">
      <c r="H602" s="18">
        <f>IF(B602&lt;&gt;"",COUNTIF(B$1:B601,B602),999)</f>
        <v>999</v>
      </c>
    </row>
    <row r="603" spans="8:8">
      <c r="H603" s="18">
        <f>IF(B603&lt;&gt;"",COUNTIF(B$1:B602,B603),999)</f>
        <v>999</v>
      </c>
    </row>
    <row r="604" spans="8:8">
      <c r="H604" s="18">
        <f>IF(B604&lt;&gt;"",COUNTIF(B$1:B603,B604),999)</f>
        <v>999</v>
      </c>
    </row>
    <row r="605" spans="8:8">
      <c r="H605" s="18">
        <f>IF(B605&lt;&gt;"",COUNTIF(B$1:B604,B605),999)</f>
        <v>999</v>
      </c>
    </row>
    <row r="606" spans="8:8">
      <c r="H606" s="18">
        <f>IF(B606&lt;&gt;"",COUNTIF(B$1:B605,B606),999)</f>
        <v>999</v>
      </c>
    </row>
    <row r="607" spans="8:8">
      <c r="H607" s="18">
        <f>IF(B607&lt;&gt;"",COUNTIF(B$1:B606,B607),999)</f>
        <v>999</v>
      </c>
    </row>
    <row r="608" spans="8:8">
      <c r="H608" s="18">
        <f>IF(B608&lt;&gt;"",COUNTIF(B$1:B607,B608),999)</f>
        <v>999</v>
      </c>
    </row>
    <row r="609" spans="8:8">
      <c r="H609" s="18">
        <f>IF(B609&lt;&gt;"",COUNTIF(B$1:B608,B609),999)</f>
        <v>999</v>
      </c>
    </row>
    <row r="610" spans="8:8">
      <c r="H610" s="18">
        <f>IF(B610&lt;&gt;"",COUNTIF(B$1:B609,B610),999)</f>
        <v>999</v>
      </c>
    </row>
    <row r="611" spans="8:8">
      <c r="H611" s="18">
        <f>IF(B611&lt;&gt;"",COUNTIF(B$1:B610,B611),999)</f>
        <v>999</v>
      </c>
    </row>
    <row r="612" spans="8:8">
      <c r="H612" s="18">
        <f>IF(B612&lt;&gt;"",COUNTIF(B$1:B611,B612),999)</f>
        <v>999</v>
      </c>
    </row>
    <row r="613" spans="8:8">
      <c r="H613" s="18">
        <f>IF(B613&lt;&gt;"",COUNTIF(B$1:B612,B613),999)</f>
        <v>999</v>
      </c>
    </row>
    <row r="614" spans="8:8">
      <c r="H614" s="18">
        <f>IF(B614&lt;&gt;"",COUNTIF(B$1:B613,B614),999)</f>
        <v>999</v>
      </c>
    </row>
    <row r="615" spans="8:8">
      <c r="H615" s="18">
        <f>IF(B615&lt;&gt;"",COUNTIF(B$1:B614,B615),999)</f>
        <v>999</v>
      </c>
    </row>
    <row r="616" spans="8:8">
      <c r="H616" s="18">
        <f>IF(B616&lt;&gt;"",COUNTIF(B$1:B615,B616),999)</f>
        <v>999</v>
      </c>
    </row>
    <row r="617" spans="8:8">
      <c r="H617" s="18">
        <f>IF(B617&lt;&gt;"",COUNTIF(B$1:B616,B617),999)</f>
        <v>999</v>
      </c>
    </row>
    <row r="618" spans="8:8">
      <c r="H618" s="18">
        <f>IF(B618&lt;&gt;"",COUNTIF(B$1:B617,B618),999)</f>
        <v>999</v>
      </c>
    </row>
    <row r="619" spans="8:8">
      <c r="H619" s="18">
        <f>IF(B619&lt;&gt;"",COUNTIF(B$1:B618,B619),999)</f>
        <v>999</v>
      </c>
    </row>
    <row r="620" spans="8:8">
      <c r="H620" s="18">
        <f>IF(B620&lt;&gt;"",COUNTIF(B$1:B619,B620),999)</f>
        <v>999</v>
      </c>
    </row>
    <row r="621" spans="8:8">
      <c r="H621" s="18">
        <f>IF(B621&lt;&gt;"",COUNTIF(B$1:B620,B621),999)</f>
        <v>999</v>
      </c>
    </row>
    <row r="622" spans="8:8">
      <c r="H622" s="18">
        <f>IF(B622&lt;&gt;"",COUNTIF(B$1:B621,B622),999)</f>
        <v>999</v>
      </c>
    </row>
    <row r="623" spans="8:8">
      <c r="H623" s="18">
        <f>IF(B623&lt;&gt;"",COUNTIF(B$1:B622,B623),999)</f>
        <v>999</v>
      </c>
    </row>
    <row r="624" spans="8:8">
      <c r="H624" s="18">
        <f>IF(B624&lt;&gt;"",COUNTIF(B$1:B623,B624),999)</f>
        <v>999</v>
      </c>
    </row>
    <row r="625" spans="8:8">
      <c r="H625" s="18">
        <f>IF(B625&lt;&gt;"",COUNTIF(B$1:B624,B625),999)</f>
        <v>999</v>
      </c>
    </row>
    <row r="626" spans="8:8">
      <c r="H626" s="18">
        <f>IF(B626&lt;&gt;"",COUNTIF(B$1:B625,B626),999)</f>
        <v>999</v>
      </c>
    </row>
    <row r="627" spans="8:8">
      <c r="H627" s="18">
        <f>IF(B627&lt;&gt;"",COUNTIF(B$1:B626,B627),999)</f>
        <v>999</v>
      </c>
    </row>
    <row r="628" spans="8:8">
      <c r="H628" s="18">
        <f>IF(B628&lt;&gt;"",COUNTIF(B$1:B627,B628),999)</f>
        <v>999</v>
      </c>
    </row>
    <row r="629" spans="8:8">
      <c r="H629" s="18">
        <f>IF(B629&lt;&gt;"",COUNTIF(B$1:B628,B629),999)</f>
        <v>999</v>
      </c>
    </row>
    <row r="630" spans="8:8">
      <c r="H630" s="18">
        <f>IF(B630&lt;&gt;"",COUNTIF(B$1:B629,B630),999)</f>
        <v>999</v>
      </c>
    </row>
    <row r="631" spans="8:8">
      <c r="H631" s="18">
        <f>IF(B631&lt;&gt;"",COUNTIF(B$1:B630,B631),999)</f>
        <v>999</v>
      </c>
    </row>
    <row r="632" spans="8:8">
      <c r="H632" s="18">
        <f>IF(B632&lt;&gt;"",COUNTIF(B$1:B631,B632),999)</f>
        <v>999</v>
      </c>
    </row>
    <row r="633" spans="8:8">
      <c r="H633" s="18">
        <f>IF(B633&lt;&gt;"",COUNTIF(B$1:B632,B633),999)</f>
        <v>999</v>
      </c>
    </row>
    <row r="634" spans="8:8">
      <c r="H634" s="18">
        <f>IF(B634&lt;&gt;"",COUNTIF(B$1:B633,B634),999)</f>
        <v>999</v>
      </c>
    </row>
    <row r="635" spans="8:8">
      <c r="H635" s="18">
        <f>IF(B635&lt;&gt;"",COUNTIF(B$1:B634,B635),999)</f>
        <v>999</v>
      </c>
    </row>
    <row r="636" spans="8:8">
      <c r="H636" s="18">
        <f>IF(B636&lt;&gt;"",COUNTIF(B$1:B635,B636),999)</f>
        <v>999</v>
      </c>
    </row>
    <row r="637" spans="8:8">
      <c r="H637" s="18">
        <f>IF(B637&lt;&gt;"",COUNTIF(B$1:B636,B637),999)</f>
        <v>999</v>
      </c>
    </row>
    <row r="638" spans="8:8">
      <c r="H638" s="18">
        <f>IF(B638&lt;&gt;"",COUNTIF(B$1:B637,B638),999)</f>
        <v>999</v>
      </c>
    </row>
    <row r="639" spans="8:8">
      <c r="H639" s="18">
        <f>IF(B639&lt;&gt;"",COUNTIF(B$1:B638,B639),999)</f>
        <v>999</v>
      </c>
    </row>
    <row r="640" spans="8:8">
      <c r="H640" s="18">
        <f>IF(B640&lt;&gt;"",COUNTIF(B$1:B639,B640),999)</f>
        <v>999</v>
      </c>
    </row>
    <row r="641" spans="8:8">
      <c r="H641" s="18">
        <f>IF(B641&lt;&gt;"",COUNTIF(B$1:B640,B641),999)</f>
        <v>999</v>
      </c>
    </row>
    <row r="642" spans="8:8">
      <c r="H642" s="18">
        <f>IF(B642&lt;&gt;"",COUNTIF(B$1:B641,B642),999)</f>
        <v>999</v>
      </c>
    </row>
    <row r="643" spans="8:8">
      <c r="H643" s="18">
        <f>IF(B643&lt;&gt;"",COUNTIF(B$1:B642,B643),999)</f>
        <v>999</v>
      </c>
    </row>
    <row r="644" spans="8:8">
      <c r="H644" s="18">
        <f>IF(B644&lt;&gt;"",COUNTIF(B$1:B643,B644),999)</f>
        <v>999</v>
      </c>
    </row>
    <row r="645" spans="8:8">
      <c r="H645" s="18">
        <f>IF(B645&lt;&gt;"",COUNTIF(B$1:B644,B645),999)</f>
        <v>999</v>
      </c>
    </row>
    <row r="646" spans="8:8">
      <c r="H646" s="18">
        <f>IF(B646&lt;&gt;"",COUNTIF(B$1:B645,B646),999)</f>
        <v>999</v>
      </c>
    </row>
    <row r="647" spans="8:8">
      <c r="H647" s="18">
        <f>IF(B647&lt;&gt;"",COUNTIF(B$1:B646,B647),999)</f>
        <v>999</v>
      </c>
    </row>
    <row r="648" spans="8:8">
      <c r="H648" s="18">
        <f>IF(B648&lt;&gt;"",COUNTIF(B$1:B647,B648),999)</f>
        <v>999</v>
      </c>
    </row>
    <row r="649" spans="8:8">
      <c r="H649" s="18">
        <f>IF(B649&lt;&gt;"",COUNTIF(B$1:B648,B649),999)</f>
        <v>999</v>
      </c>
    </row>
    <row r="650" spans="8:8">
      <c r="H650" s="18">
        <f>IF(B650&lt;&gt;"",COUNTIF(B$1:B649,B650),999)</f>
        <v>999</v>
      </c>
    </row>
    <row r="651" spans="8:8">
      <c r="H651" s="18">
        <f>IF(B651&lt;&gt;"",COUNTIF(B$1:B650,B651),999)</f>
        <v>999</v>
      </c>
    </row>
    <row r="652" spans="8:8">
      <c r="H652" s="18">
        <f>IF(B652&lt;&gt;"",COUNTIF(B$1:B651,B652),999)</f>
        <v>999</v>
      </c>
    </row>
    <row r="653" spans="8:8">
      <c r="H653" s="18">
        <f>IF(B653&lt;&gt;"",COUNTIF(B$1:B652,B653),999)</f>
        <v>999</v>
      </c>
    </row>
    <row r="654" spans="8:8">
      <c r="H654" s="18">
        <f>IF(B654&lt;&gt;"",COUNTIF(B$1:B653,B654),999)</f>
        <v>999</v>
      </c>
    </row>
    <row r="655" spans="8:8">
      <c r="H655" s="18">
        <f>IF(B655&lt;&gt;"",COUNTIF(B$1:B654,B655),999)</f>
        <v>999</v>
      </c>
    </row>
    <row r="656" spans="8:8">
      <c r="H656" s="18">
        <f>IF(B656&lt;&gt;"",COUNTIF(B$1:B655,B656),999)</f>
        <v>999</v>
      </c>
    </row>
    <row r="657" spans="8:8">
      <c r="H657" s="18">
        <f>IF(B657&lt;&gt;"",COUNTIF(B$1:B656,B657),999)</f>
        <v>999</v>
      </c>
    </row>
    <row r="658" spans="8:8">
      <c r="H658" s="18">
        <f>IF(B658&lt;&gt;"",COUNTIF(B$1:B657,B658),999)</f>
        <v>999</v>
      </c>
    </row>
    <row r="659" spans="8:8">
      <c r="H659" s="18">
        <f>IF(B659&lt;&gt;"",COUNTIF(B$1:B658,B659),999)</f>
        <v>999</v>
      </c>
    </row>
    <row r="660" spans="8:8">
      <c r="H660" s="18">
        <f>IF(B660&lt;&gt;"",COUNTIF(B$1:B659,B660),999)</f>
        <v>999</v>
      </c>
    </row>
    <row r="661" spans="8:8">
      <c r="H661" s="18">
        <f>IF(B661&lt;&gt;"",COUNTIF(B$1:B660,B661),999)</f>
        <v>999</v>
      </c>
    </row>
    <row r="662" spans="8:8">
      <c r="H662" s="18">
        <f>IF(B662&lt;&gt;"",COUNTIF(B$1:B661,B662),999)</f>
        <v>999</v>
      </c>
    </row>
    <row r="663" spans="8:8">
      <c r="H663" s="18">
        <f>IF(B663&lt;&gt;"",COUNTIF(B$1:B662,B663),999)</f>
        <v>999</v>
      </c>
    </row>
    <row r="664" spans="8:8">
      <c r="H664" s="18">
        <f>IF(B664&lt;&gt;"",COUNTIF(B$1:B663,B664),999)</f>
        <v>999</v>
      </c>
    </row>
    <row r="665" spans="8:8">
      <c r="H665" s="18">
        <f>IF(B665&lt;&gt;"",COUNTIF(B$1:B664,B665),999)</f>
        <v>999</v>
      </c>
    </row>
    <row r="666" spans="8:8">
      <c r="H666" s="18">
        <f>IF(B666&lt;&gt;"",COUNTIF(B$1:B665,B666),999)</f>
        <v>999</v>
      </c>
    </row>
    <row r="667" spans="8:8">
      <c r="H667" s="18">
        <f>IF(B667&lt;&gt;"",COUNTIF(B$1:B666,B667),999)</f>
        <v>999</v>
      </c>
    </row>
    <row r="668" spans="8:8">
      <c r="H668" s="18">
        <f>IF(B668&lt;&gt;"",COUNTIF(B$1:B667,B668),999)</f>
        <v>999</v>
      </c>
    </row>
    <row r="669" spans="8:8">
      <c r="H669" s="18">
        <f>IF(B669&lt;&gt;"",COUNTIF(B$1:B668,B669),999)</f>
        <v>999</v>
      </c>
    </row>
    <row r="670" spans="8:8">
      <c r="H670" s="18">
        <f>IF(B670&lt;&gt;"",COUNTIF(B$1:B669,B670),999)</f>
        <v>999</v>
      </c>
    </row>
    <row r="671" spans="8:8">
      <c r="H671" s="18">
        <f>IF(B671&lt;&gt;"",COUNTIF(B$1:B670,B671),999)</f>
        <v>999</v>
      </c>
    </row>
    <row r="672" spans="8:8">
      <c r="H672" s="18">
        <f>IF(B672&lt;&gt;"",COUNTIF(B$1:B671,B672),999)</f>
        <v>999</v>
      </c>
    </row>
    <row r="673" spans="8:8">
      <c r="H673" s="18">
        <f>IF(B673&lt;&gt;"",COUNTIF(B$1:B672,B673),999)</f>
        <v>999</v>
      </c>
    </row>
    <row r="674" spans="8:8">
      <c r="H674" s="18">
        <f>IF(B674&lt;&gt;"",COUNTIF(B$1:B673,B674),999)</f>
        <v>999</v>
      </c>
    </row>
    <row r="675" spans="8:8">
      <c r="H675" s="18">
        <f>IF(B675&lt;&gt;"",COUNTIF(B$1:B674,B675),999)</f>
        <v>999</v>
      </c>
    </row>
    <row r="676" spans="8:8">
      <c r="H676" s="18">
        <f>IF(B676&lt;&gt;"",COUNTIF(B$1:B675,B676),999)</f>
        <v>999</v>
      </c>
    </row>
    <row r="677" spans="8:8">
      <c r="H677" s="18">
        <f>IF(B677&lt;&gt;"",COUNTIF(B$1:B676,B677),999)</f>
        <v>999</v>
      </c>
    </row>
    <row r="678" spans="8:8">
      <c r="H678" s="18">
        <f>IF(B678&lt;&gt;"",COUNTIF(B$1:B677,B678),999)</f>
        <v>999</v>
      </c>
    </row>
    <row r="679" spans="8:8">
      <c r="H679" s="18">
        <f>IF(B679&lt;&gt;"",COUNTIF(B$1:B678,B679),999)</f>
        <v>999</v>
      </c>
    </row>
    <row r="680" spans="8:8">
      <c r="H680" s="18">
        <f>IF(B680&lt;&gt;"",COUNTIF(B$1:B679,B680),999)</f>
        <v>999</v>
      </c>
    </row>
    <row r="681" spans="8:8">
      <c r="H681" s="18">
        <f>IF(B681&lt;&gt;"",COUNTIF(B$1:B680,B681),999)</f>
        <v>999</v>
      </c>
    </row>
    <row r="682" spans="8:8">
      <c r="H682" s="18">
        <f>IF(B682&lt;&gt;"",COUNTIF(B$1:B681,B682),999)</f>
        <v>999</v>
      </c>
    </row>
    <row r="683" spans="8:8">
      <c r="H683" s="18">
        <f>IF(B683&lt;&gt;"",COUNTIF(B$1:B682,B683),999)</f>
        <v>999</v>
      </c>
    </row>
    <row r="684" spans="8:8">
      <c r="H684" s="18">
        <f>IF(B684&lt;&gt;"",COUNTIF(B$1:B683,B684),999)</f>
        <v>999</v>
      </c>
    </row>
    <row r="685" spans="8:8">
      <c r="H685" s="18">
        <f>IF(B685&lt;&gt;"",COUNTIF(B$1:B684,B685),999)</f>
        <v>999</v>
      </c>
    </row>
    <row r="686" spans="8:8">
      <c r="H686" s="18">
        <f>IF(B686&lt;&gt;"",COUNTIF(B$1:B685,B686),999)</f>
        <v>999</v>
      </c>
    </row>
    <row r="687" spans="8:8">
      <c r="H687" s="18">
        <f>IF(B687&lt;&gt;"",COUNTIF(B$1:B686,B687),999)</f>
        <v>999</v>
      </c>
    </row>
    <row r="688" spans="8:8">
      <c r="H688" s="18">
        <f>IF(B688&lt;&gt;"",COUNTIF(B$1:B687,B688),999)</f>
        <v>999</v>
      </c>
    </row>
    <row r="689" spans="8:8">
      <c r="H689" s="18">
        <f>IF(B689&lt;&gt;"",COUNTIF(B$1:B688,B689),999)</f>
        <v>999</v>
      </c>
    </row>
    <row r="690" spans="8:8">
      <c r="H690" s="18">
        <f>IF(B690&lt;&gt;"",COUNTIF(B$1:B689,B690),999)</f>
        <v>999</v>
      </c>
    </row>
    <row r="691" spans="8:8">
      <c r="H691" s="18">
        <f>IF(B691&lt;&gt;"",COUNTIF(B$1:B690,B691),999)</f>
        <v>999</v>
      </c>
    </row>
    <row r="692" spans="8:8">
      <c r="H692" s="18">
        <f>IF(B692&lt;&gt;"",COUNTIF(B$1:B691,B692),999)</f>
        <v>999</v>
      </c>
    </row>
    <row r="693" spans="8:8">
      <c r="H693" s="18">
        <f>IF(B693&lt;&gt;"",COUNTIF(B$1:B692,B693),999)</f>
        <v>999</v>
      </c>
    </row>
    <row r="694" spans="8:8">
      <c r="H694" s="18">
        <f>IF(B694&lt;&gt;"",COUNTIF(B$1:B693,B694),999)</f>
        <v>999</v>
      </c>
    </row>
    <row r="695" spans="8:8">
      <c r="H695" s="18">
        <f>IF(B695&lt;&gt;"",COUNTIF(B$1:B694,B695),999)</f>
        <v>999</v>
      </c>
    </row>
    <row r="696" spans="8:8">
      <c r="H696" s="18">
        <f>IF(B696&lt;&gt;"",COUNTIF(B$1:B695,B696),999)</f>
        <v>999</v>
      </c>
    </row>
    <row r="697" spans="8:8">
      <c r="H697" s="18">
        <f>IF(B697&lt;&gt;"",COUNTIF(B$1:B696,B697),999)</f>
        <v>999</v>
      </c>
    </row>
    <row r="698" spans="8:8">
      <c r="H698" s="18">
        <f>IF(B698&lt;&gt;"",COUNTIF(B$1:B697,B698),999)</f>
        <v>999</v>
      </c>
    </row>
    <row r="699" spans="8:8">
      <c r="H699" s="18">
        <f>IF(B699&lt;&gt;"",COUNTIF(B$1:B698,B699),999)</f>
        <v>999</v>
      </c>
    </row>
    <row r="700" spans="8:8">
      <c r="H700" s="18">
        <f>IF(B700&lt;&gt;"",COUNTIF(B$1:B699,B700),999)</f>
        <v>999</v>
      </c>
    </row>
    <row r="701" spans="8:8">
      <c r="H701" s="18">
        <f>IF(B701&lt;&gt;"",COUNTIF(B$1:B700,B701),999)</f>
        <v>999</v>
      </c>
    </row>
    <row r="702" spans="8:8">
      <c r="H702" s="18">
        <f>IF(B702&lt;&gt;"",COUNTIF(B$1:B701,B702),999)</f>
        <v>999</v>
      </c>
    </row>
    <row r="703" spans="8:8">
      <c r="H703" s="18">
        <f>IF(B703&lt;&gt;"",COUNTIF(B$1:B702,B703),999)</f>
        <v>999</v>
      </c>
    </row>
    <row r="704" spans="8:8">
      <c r="H704" s="18">
        <f>IF(B704&lt;&gt;"",COUNTIF(B$1:B703,B704),999)</f>
        <v>999</v>
      </c>
    </row>
    <row r="705" spans="8:8">
      <c r="H705" s="18">
        <f>IF(B705&lt;&gt;"",COUNTIF(B$1:B704,B705),999)</f>
        <v>999</v>
      </c>
    </row>
    <row r="706" spans="8:8">
      <c r="H706" s="18">
        <f>IF(B706&lt;&gt;"",COUNTIF(B$1:B705,B706),999)</f>
        <v>999</v>
      </c>
    </row>
    <row r="707" spans="8:8">
      <c r="H707" s="18">
        <f>IF(B707&lt;&gt;"",COUNTIF(B$1:B706,B707),999)</f>
        <v>999</v>
      </c>
    </row>
    <row r="708" spans="8:8">
      <c r="H708" s="18">
        <f>IF(B708&lt;&gt;"",COUNTIF(B$1:B707,B708),999)</f>
        <v>999</v>
      </c>
    </row>
    <row r="709" spans="8:8">
      <c r="H709" s="18">
        <f>IF(B709&lt;&gt;"",COUNTIF(B$1:B708,B709),999)</f>
        <v>999</v>
      </c>
    </row>
    <row r="710" spans="8:8">
      <c r="H710" s="18">
        <f>IF(B710&lt;&gt;"",COUNTIF(B$1:B709,B710),999)</f>
        <v>999</v>
      </c>
    </row>
    <row r="711" spans="8:8">
      <c r="H711" s="18">
        <f>IF(B711&lt;&gt;"",COUNTIF(B$1:B710,B711),999)</f>
        <v>999</v>
      </c>
    </row>
    <row r="712" spans="8:8">
      <c r="H712" s="18">
        <f>IF(B712&lt;&gt;"",COUNTIF(B$1:B711,B712),999)</f>
        <v>999</v>
      </c>
    </row>
    <row r="713" spans="8:8">
      <c r="H713" s="18">
        <f>IF(B713&lt;&gt;"",COUNTIF(B$1:B712,B713),999)</f>
        <v>999</v>
      </c>
    </row>
    <row r="714" spans="8:8">
      <c r="H714" s="18">
        <f>IF(B714&lt;&gt;"",COUNTIF(B$1:B713,B714),999)</f>
        <v>999</v>
      </c>
    </row>
    <row r="715" spans="8:8">
      <c r="H715" s="18">
        <f>IF(B715&lt;&gt;"",COUNTIF(B$1:B714,B715),999)</f>
        <v>999</v>
      </c>
    </row>
    <row r="716" spans="8:8">
      <c r="H716" s="18">
        <f>IF(B716&lt;&gt;"",COUNTIF(B$1:B715,B716),999)</f>
        <v>999</v>
      </c>
    </row>
    <row r="717" spans="8:8">
      <c r="H717" s="18">
        <f>IF(B717&lt;&gt;"",COUNTIF(B$1:B716,B717),999)</f>
        <v>999</v>
      </c>
    </row>
    <row r="718" spans="8:8">
      <c r="H718" s="18">
        <f>IF(B718&lt;&gt;"",COUNTIF(B$1:B717,B718),999)</f>
        <v>999</v>
      </c>
    </row>
    <row r="719" spans="8:8">
      <c r="H719" s="18">
        <f>IF(B719&lt;&gt;"",COUNTIF(B$1:B718,B719),999)</f>
        <v>999</v>
      </c>
    </row>
    <row r="720" spans="8:8">
      <c r="H720" s="18">
        <f>IF(B720&lt;&gt;"",COUNTIF(B$1:B719,B720),999)</f>
        <v>999</v>
      </c>
    </row>
    <row r="721" spans="8:8">
      <c r="H721" s="18">
        <f>IF(B721&lt;&gt;"",COUNTIF(B$1:B720,B721),999)</f>
        <v>999</v>
      </c>
    </row>
    <row r="722" spans="8:8">
      <c r="H722" s="18">
        <f>IF(B722&lt;&gt;"",COUNTIF(B$1:B721,B722),999)</f>
        <v>999</v>
      </c>
    </row>
    <row r="723" spans="8:8">
      <c r="H723" s="18">
        <f>IF(B723&lt;&gt;"",COUNTIF(B$1:B722,B723),999)</f>
        <v>999</v>
      </c>
    </row>
    <row r="724" spans="8:8">
      <c r="H724" s="18">
        <f>IF(B724&lt;&gt;"",COUNTIF(B$1:B723,B724),999)</f>
        <v>999</v>
      </c>
    </row>
    <row r="725" spans="8:8">
      <c r="H725" s="18">
        <f>IF(B725&lt;&gt;"",COUNTIF(B$1:B724,B725),999)</f>
        <v>999</v>
      </c>
    </row>
    <row r="726" spans="8:8">
      <c r="H726" s="18">
        <f>IF(B726&lt;&gt;"",COUNTIF(B$1:B725,B726),999)</f>
        <v>999</v>
      </c>
    </row>
    <row r="727" spans="8:8">
      <c r="H727" s="18">
        <f>IF(B727&lt;&gt;"",COUNTIF(B$1:B726,B727),999)</f>
        <v>999</v>
      </c>
    </row>
    <row r="728" spans="8:8">
      <c r="H728" s="18">
        <f>IF(B728&lt;&gt;"",COUNTIF(B$1:B727,B728),999)</f>
        <v>999</v>
      </c>
    </row>
    <row r="729" spans="8:8">
      <c r="H729" s="18">
        <f>IF(B729&lt;&gt;"",COUNTIF(B$1:B728,B729),999)</f>
        <v>999</v>
      </c>
    </row>
    <row r="730" spans="8:8">
      <c r="H730" s="18">
        <f>IF(B730&lt;&gt;"",COUNTIF(B$1:B729,B730),999)</f>
        <v>999</v>
      </c>
    </row>
    <row r="731" spans="8:8">
      <c r="H731" s="18">
        <f>IF(B731&lt;&gt;"",COUNTIF(B$1:B730,B731),999)</f>
        <v>999</v>
      </c>
    </row>
    <row r="732" spans="8:8">
      <c r="H732" s="18">
        <f>IF(B732&lt;&gt;"",COUNTIF(B$1:B731,B732),999)</f>
        <v>999</v>
      </c>
    </row>
    <row r="733" spans="8:8">
      <c r="H733" s="18">
        <f>IF(B733&lt;&gt;"",COUNTIF(B$1:B732,B733),999)</f>
        <v>999</v>
      </c>
    </row>
    <row r="734" spans="8:8">
      <c r="H734" s="18">
        <f>IF(B734&lt;&gt;"",COUNTIF(B$1:B733,B734),999)</f>
        <v>999</v>
      </c>
    </row>
    <row r="735" spans="8:8">
      <c r="H735" s="18">
        <f>IF(B735&lt;&gt;"",COUNTIF(B$1:B734,B735),999)</f>
        <v>999</v>
      </c>
    </row>
    <row r="736" spans="8:8">
      <c r="H736" s="18">
        <f>IF(B736&lt;&gt;"",COUNTIF(B$1:B735,B736),999)</f>
        <v>999</v>
      </c>
    </row>
    <row r="737" spans="8:8">
      <c r="H737" s="18">
        <f>IF(B737&lt;&gt;"",COUNTIF(B$1:B736,B737),999)</f>
        <v>999</v>
      </c>
    </row>
    <row r="738" spans="8:8">
      <c r="H738" s="18">
        <f>IF(B738&lt;&gt;"",COUNTIF(B$1:B737,B738),999)</f>
        <v>999</v>
      </c>
    </row>
    <row r="739" spans="8:8">
      <c r="H739" s="18">
        <f>IF(B739&lt;&gt;"",COUNTIF(B$1:B738,B739),999)</f>
        <v>999</v>
      </c>
    </row>
    <row r="740" spans="8:8">
      <c r="H740" s="18">
        <f>IF(B740&lt;&gt;"",COUNTIF(B$1:B739,B740),999)</f>
        <v>999</v>
      </c>
    </row>
    <row r="741" spans="8:8">
      <c r="H741" s="18">
        <f>IF(B741&lt;&gt;"",COUNTIF(B$1:B740,B741),999)</f>
        <v>999</v>
      </c>
    </row>
    <row r="742" spans="8:8">
      <c r="H742" s="18">
        <f>IF(B742&lt;&gt;"",COUNTIF(B$1:B741,B742),999)</f>
        <v>999</v>
      </c>
    </row>
    <row r="743" spans="8:8">
      <c r="H743" s="18">
        <f>IF(B743&lt;&gt;"",COUNTIF(B$1:B742,B743),999)</f>
        <v>999</v>
      </c>
    </row>
    <row r="744" spans="8:8">
      <c r="H744" s="18">
        <f>IF(B744&lt;&gt;"",COUNTIF(B$1:B743,B744),999)</f>
        <v>999</v>
      </c>
    </row>
    <row r="745" spans="8:8">
      <c r="H745" s="18">
        <f>IF(B745&lt;&gt;"",COUNTIF(B$1:B744,B745),999)</f>
        <v>999</v>
      </c>
    </row>
    <row r="746" spans="8:8">
      <c r="H746" s="18">
        <f>IF(B746&lt;&gt;"",COUNTIF(B$1:B745,B746),999)</f>
        <v>999</v>
      </c>
    </row>
    <row r="747" spans="8:8">
      <c r="H747" s="18">
        <f>IF(B747&lt;&gt;"",COUNTIF(B$1:B746,B747),999)</f>
        <v>999</v>
      </c>
    </row>
    <row r="748" spans="8:8">
      <c r="H748" s="18">
        <f>IF(B748&lt;&gt;"",COUNTIF(B$1:B747,B748),999)</f>
        <v>999</v>
      </c>
    </row>
    <row r="749" spans="8:8">
      <c r="H749" s="18">
        <f>IF(B749&lt;&gt;"",COUNTIF(B$1:B748,B749),999)</f>
        <v>999</v>
      </c>
    </row>
    <row r="750" spans="8:8">
      <c r="H750" s="18">
        <f>IF(B750&lt;&gt;"",COUNTIF(B$1:B749,B750),999)</f>
        <v>999</v>
      </c>
    </row>
    <row r="751" spans="8:8">
      <c r="H751" s="18">
        <f>IF(B751&lt;&gt;"",COUNTIF(B$1:B750,B751),999)</f>
        <v>999</v>
      </c>
    </row>
    <row r="752" spans="8:8">
      <c r="H752" s="18">
        <f>IF(B752&lt;&gt;"",COUNTIF(B$1:B751,B752),999)</f>
        <v>999</v>
      </c>
    </row>
    <row r="753" spans="8:8">
      <c r="H753" s="18">
        <f>IF(B753&lt;&gt;"",COUNTIF(B$1:B752,B753),999)</f>
        <v>999</v>
      </c>
    </row>
    <row r="754" spans="8:8">
      <c r="H754" s="18">
        <f>IF(B754&lt;&gt;"",COUNTIF(B$1:B753,B754),999)</f>
        <v>999</v>
      </c>
    </row>
    <row r="755" spans="8:8">
      <c r="H755" s="18">
        <f>IF(B755&lt;&gt;"",COUNTIF(B$1:B754,B755),999)</f>
        <v>999</v>
      </c>
    </row>
    <row r="756" spans="8:8">
      <c r="H756" s="18">
        <f>IF(B756&lt;&gt;"",COUNTIF(B$1:B755,B756),999)</f>
        <v>999</v>
      </c>
    </row>
    <row r="757" spans="8:8">
      <c r="H757" s="18">
        <f>IF(B757&lt;&gt;"",COUNTIF(B$1:B756,B757),999)</f>
        <v>999</v>
      </c>
    </row>
    <row r="758" spans="8:8">
      <c r="H758" s="18">
        <f>IF(B758&lt;&gt;"",COUNTIF(B$1:B757,B758),999)</f>
        <v>999</v>
      </c>
    </row>
    <row r="759" spans="8:8">
      <c r="H759" s="18">
        <f>IF(B759&lt;&gt;"",COUNTIF(B$1:B758,B759),999)</f>
        <v>999</v>
      </c>
    </row>
    <row r="760" spans="8:8">
      <c r="H760" s="18">
        <f>IF(B760&lt;&gt;"",COUNTIF(B$1:B759,B760),999)</f>
        <v>999</v>
      </c>
    </row>
    <row r="761" spans="8:8">
      <c r="H761" s="18">
        <f>IF(B761&lt;&gt;"",COUNTIF(B$1:B760,B761),999)</f>
        <v>999</v>
      </c>
    </row>
    <row r="762" spans="8:8">
      <c r="H762" s="18">
        <f>IF(B762&lt;&gt;"",COUNTIF(B$1:B761,B762),999)</f>
        <v>999</v>
      </c>
    </row>
    <row r="763" spans="8:8">
      <c r="H763" s="18">
        <f>IF(B763&lt;&gt;"",COUNTIF(B$1:B762,B763),999)</f>
        <v>999</v>
      </c>
    </row>
    <row r="764" spans="8:8">
      <c r="H764" s="18">
        <f>IF(B764&lt;&gt;"",COUNTIF(B$1:B763,B764),999)</f>
        <v>999</v>
      </c>
    </row>
    <row r="765" spans="8:8">
      <c r="H765" s="18">
        <f>IF(B765&lt;&gt;"",COUNTIF(B$1:B764,B765),999)</f>
        <v>999</v>
      </c>
    </row>
    <row r="766" spans="8:8">
      <c r="H766" s="18">
        <f>IF(B766&lt;&gt;"",COUNTIF(B$1:B765,B766),999)</f>
        <v>999</v>
      </c>
    </row>
    <row r="767" spans="8:8">
      <c r="H767" s="18">
        <f>IF(B767&lt;&gt;"",COUNTIF(B$1:B766,B767),999)</f>
        <v>999</v>
      </c>
    </row>
    <row r="768" spans="8:8">
      <c r="H768" s="18">
        <f>IF(B768&lt;&gt;"",COUNTIF(B$1:B767,B768),999)</f>
        <v>999</v>
      </c>
    </row>
    <row r="769" spans="8:8">
      <c r="H769" s="18">
        <f>IF(B769&lt;&gt;"",COUNTIF(B$1:B768,B769),999)</f>
        <v>999</v>
      </c>
    </row>
    <row r="770" spans="8:8">
      <c r="H770" s="18">
        <f>IF(B770&lt;&gt;"",COUNTIF(B$1:B769,B770),999)</f>
        <v>999</v>
      </c>
    </row>
    <row r="771" spans="8:8">
      <c r="H771" s="18">
        <f>IF(B771&lt;&gt;"",COUNTIF(B$1:B770,B771),999)</f>
        <v>999</v>
      </c>
    </row>
    <row r="772" spans="8:8">
      <c r="H772" s="18">
        <f>IF(B772&lt;&gt;"",COUNTIF(B$1:B771,B772),999)</f>
        <v>999</v>
      </c>
    </row>
    <row r="773" spans="8:8">
      <c r="H773" s="18">
        <f>IF(B773&lt;&gt;"",COUNTIF(B$1:B772,B773),999)</f>
        <v>999</v>
      </c>
    </row>
    <row r="774" spans="8:8">
      <c r="H774" s="18">
        <f>IF(B774&lt;&gt;"",COUNTIF(B$1:B773,B774),999)</f>
        <v>999</v>
      </c>
    </row>
    <row r="775" spans="8:8">
      <c r="H775" s="18">
        <f>IF(B775&lt;&gt;"",COUNTIF(B$1:B774,B775),999)</f>
        <v>999</v>
      </c>
    </row>
    <row r="776" spans="8:8">
      <c r="H776" s="18">
        <f>IF(B776&lt;&gt;"",COUNTIF(B$1:B775,B776),999)</f>
        <v>999</v>
      </c>
    </row>
    <row r="777" spans="8:8">
      <c r="H777" s="18">
        <f>IF(B777&lt;&gt;"",COUNTIF(B$1:B776,B777),999)</f>
        <v>999</v>
      </c>
    </row>
    <row r="778" spans="8:8">
      <c r="H778" s="18">
        <f>IF(B778&lt;&gt;"",COUNTIF(B$1:B777,B778),999)</f>
        <v>999</v>
      </c>
    </row>
    <row r="779" spans="8:8">
      <c r="H779" s="18">
        <f>IF(B779&lt;&gt;"",COUNTIF(B$1:B778,B779),999)</f>
        <v>999</v>
      </c>
    </row>
    <row r="780" spans="8:8">
      <c r="H780" s="18">
        <f>IF(B780&lt;&gt;"",COUNTIF(B$1:B779,B780),999)</f>
        <v>999</v>
      </c>
    </row>
    <row r="781" spans="8:8">
      <c r="H781" s="18">
        <f>IF(B781&lt;&gt;"",COUNTIF(B$1:B780,B781),999)</f>
        <v>999</v>
      </c>
    </row>
    <row r="782" spans="8:8">
      <c r="H782" s="18">
        <f>IF(B782&lt;&gt;"",COUNTIF(B$1:B781,B782),999)</f>
        <v>999</v>
      </c>
    </row>
    <row r="783" spans="8:8">
      <c r="H783" s="18">
        <f>IF(B783&lt;&gt;"",COUNTIF(B$1:B782,B783),999)</f>
        <v>999</v>
      </c>
    </row>
    <row r="784" spans="8:8">
      <c r="H784" s="18">
        <f>IF(B784&lt;&gt;"",COUNTIF(B$1:B783,B784),999)</f>
        <v>999</v>
      </c>
    </row>
    <row r="785" spans="8:8">
      <c r="H785" s="18">
        <f>IF(B785&lt;&gt;"",COUNTIF(B$1:B784,B785),999)</f>
        <v>999</v>
      </c>
    </row>
    <row r="786" spans="8:8">
      <c r="H786" s="18">
        <f>IF(B786&lt;&gt;"",COUNTIF(B$1:B785,B786),999)</f>
        <v>999</v>
      </c>
    </row>
    <row r="787" spans="8:8">
      <c r="H787" s="18">
        <f>IF(B787&lt;&gt;"",COUNTIF(B$1:B786,B787),999)</f>
        <v>999</v>
      </c>
    </row>
    <row r="788" spans="8:8">
      <c r="H788" s="18">
        <f>IF(B788&lt;&gt;"",COUNTIF(B$1:B787,B788),999)</f>
        <v>999</v>
      </c>
    </row>
    <row r="789" spans="8:8">
      <c r="H789" s="18">
        <f>IF(B789&lt;&gt;"",COUNTIF(B$1:B788,B789),999)</f>
        <v>999</v>
      </c>
    </row>
    <row r="790" spans="8:8">
      <c r="H790" s="18">
        <f>IF(B790&lt;&gt;"",COUNTIF(B$1:B789,B790),999)</f>
        <v>999</v>
      </c>
    </row>
    <row r="791" spans="8:8">
      <c r="H791" s="18">
        <f>IF(B791&lt;&gt;"",COUNTIF(B$1:B790,B791),999)</f>
        <v>999</v>
      </c>
    </row>
    <row r="792" spans="8:8">
      <c r="H792" s="18">
        <f>IF(B792&lt;&gt;"",COUNTIF(B$1:B791,B792),999)</f>
        <v>999</v>
      </c>
    </row>
    <row r="793" spans="8:8">
      <c r="H793" s="18">
        <f>IF(B793&lt;&gt;"",COUNTIF(B$1:B792,B793),999)</f>
        <v>999</v>
      </c>
    </row>
    <row r="794" spans="8:8">
      <c r="H794" s="18">
        <f>IF(B794&lt;&gt;"",COUNTIF(B$1:B793,B794),999)</f>
        <v>999</v>
      </c>
    </row>
    <row r="795" spans="8:8">
      <c r="H795" s="18">
        <f>IF(B795&lt;&gt;"",COUNTIF(B$1:B794,B795),999)</f>
        <v>999</v>
      </c>
    </row>
    <row r="796" spans="8:8">
      <c r="H796" s="18">
        <f>IF(B796&lt;&gt;"",COUNTIF(B$1:B795,B796),999)</f>
        <v>999</v>
      </c>
    </row>
    <row r="797" spans="8:8">
      <c r="H797" s="18">
        <f>IF(B797&lt;&gt;"",COUNTIF(B$1:B796,B797),999)</f>
        <v>999</v>
      </c>
    </row>
    <row r="798" spans="8:8">
      <c r="H798" s="18">
        <f>IF(B798&lt;&gt;"",COUNTIF(B$1:B797,B798),999)</f>
        <v>999</v>
      </c>
    </row>
    <row r="799" spans="8:8">
      <c r="H799" s="18">
        <f>IF(B799&lt;&gt;"",COUNTIF(B$1:B798,B799),999)</f>
        <v>999</v>
      </c>
    </row>
    <row r="800" spans="8:8">
      <c r="H800" s="18">
        <f>IF(B800&lt;&gt;"",COUNTIF(B$1:B799,B800),999)</f>
        <v>999</v>
      </c>
    </row>
    <row r="801" spans="8:8">
      <c r="H801" s="18">
        <f>IF(B801&lt;&gt;"",COUNTIF(B$1:B800,B801),999)</f>
        <v>999</v>
      </c>
    </row>
    <row r="802" spans="8:8">
      <c r="H802" s="18">
        <f>IF(B802&lt;&gt;"",COUNTIF(B$1:B801,B802),999)</f>
        <v>999</v>
      </c>
    </row>
    <row r="803" spans="8:8">
      <c r="H803" s="18">
        <f>IF(B803&lt;&gt;"",COUNTIF(B$1:B802,B803),999)</f>
        <v>999</v>
      </c>
    </row>
    <row r="804" spans="8:8">
      <c r="H804" s="18">
        <f>IF(B804&lt;&gt;"",COUNTIF(B$1:B803,B804),999)</f>
        <v>999</v>
      </c>
    </row>
    <row r="805" spans="8:8">
      <c r="H805" s="18">
        <f>IF(B805&lt;&gt;"",COUNTIF(B$1:B804,B805),999)</f>
        <v>999</v>
      </c>
    </row>
    <row r="806" spans="8:8">
      <c r="H806" s="18">
        <f>IF(B806&lt;&gt;"",COUNTIF(B$1:B805,B806),999)</f>
        <v>999</v>
      </c>
    </row>
    <row r="807" spans="8:8">
      <c r="H807" s="18">
        <f>IF(B807&lt;&gt;"",COUNTIF(B$1:B806,B807),999)</f>
        <v>999</v>
      </c>
    </row>
    <row r="808" spans="8:8">
      <c r="H808" s="18">
        <f>IF(B808&lt;&gt;"",COUNTIF(B$1:B807,B808),999)</f>
        <v>999</v>
      </c>
    </row>
    <row r="809" spans="8:8">
      <c r="H809" s="18">
        <f>IF(B809&lt;&gt;"",COUNTIF(B$1:B808,B809),999)</f>
        <v>999</v>
      </c>
    </row>
    <row r="810" spans="8:8">
      <c r="H810" s="18">
        <f>IF(B810&lt;&gt;"",COUNTIF(B$1:B809,B810),999)</f>
        <v>999</v>
      </c>
    </row>
    <row r="811" spans="8:8">
      <c r="H811" s="18">
        <f>IF(B811&lt;&gt;"",COUNTIF(B$1:B810,B811),999)</f>
        <v>999</v>
      </c>
    </row>
    <row r="812" spans="8:8">
      <c r="H812" s="18">
        <f>IF(B812&lt;&gt;"",COUNTIF(B$1:B811,B812),999)</f>
        <v>999</v>
      </c>
    </row>
    <row r="813" spans="8:8">
      <c r="H813" s="18">
        <f>IF(B813&lt;&gt;"",COUNTIF(B$1:B812,B813),999)</f>
        <v>999</v>
      </c>
    </row>
    <row r="814" spans="8:8">
      <c r="H814" s="18">
        <f>IF(B814&lt;&gt;"",COUNTIF(B$1:B813,B814),999)</f>
        <v>999</v>
      </c>
    </row>
    <row r="815" spans="8:8">
      <c r="H815" s="18">
        <f>IF(B815&lt;&gt;"",COUNTIF(B$1:B814,B815),999)</f>
        <v>999</v>
      </c>
    </row>
    <row r="816" spans="8:8">
      <c r="H816" s="18">
        <f>IF(B816&lt;&gt;"",COUNTIF(B$1:B815,B816),999)</f>
        <v>999</v>
      </c>
    </row>
    <row r="817" spans="8:8">
      <c r="H817" s="18">
        <f>IF(B817&lt;&gt;"",COUNTIF(B$1:B816,B817),999)</f>
        <v>999</v>
      </c>
    </row>
    <row r="818" spans="8:8">
      <c r="H818" s="18">
        <f>IF(B818&lt;&gt;"",COUNTIF(B$1:B817,B818),999)</f>
        <v>999</v>
      </c>
    </row>
    <row r="819" spans="8:8">
      <c r="H819" s="18">
        <f>IF(B819&lt;&gt;"",COUNTIF(B$1:B818,B819),999)</f>
        <v>999</v>
      </c>
    </row>
    <row r="820" spans="8:8">
      <c r="H820" s="18">
        <f>IF(B820&lt;&gt;"",COUNTIF(B$1:B819,B820),999)</f>
        <v>999</v>
      </c>
    </row>
    <row r="821" spans="8:8">
      <c r="H821" s="18">
        <f>IF(B821&lt;&gt;"",COUNTIF(B$1:B820,B821),999)</f>
        <v>999</v>
      </c>
    </row>
    <row r="822" spans="8:8">
      <c r="H822" s="18">
        <f>IF(B822&lt;&gt;"",COUNTIF(B$1:B821,B822),999)</f>
        <v>999</v>
      </c>
    </row>
    <row r="823" spans="8:8">
      <c r="H823" s="18">
        <f>IF(B823&lt;&gt;"",COUNTIF(B$1:B822,B823),999)</f>
        <v>999</v>
      </c>
    </row>
    <row r="824" spans="8:8">
      <c r="H824" s="18">
        <f>IF(B824&lt;&gt;"",COUNTIF(B$1:B823,B824),999)</f>
        <v>999</v>
      </c>
    </row>
    <row r="825" spans="8:8">
      <c r="H825" s="18">
        <f>IF(B825&lt;&gt;"",COUNTIF(B$1:B824,B825),999)</f>
        <v>999</v>
      </c>
    </row>
    <row r="826" spans="8:8">
      <c r="H826" s="18">
        <f>IF(B826&lt;&gt;"",COUNTIF(B$1:B825,B826),999)</f>
        <v>999</v>
      </c>
    </row>
    <row r="827" spans="8:8">
      <c r="H827" s="18">
        <f>IF(B827&lt;&gt;"",COUNTIF(B$1:B826,B827),999)</f>
        <v>999</v>
      </c>
    </row>
    <row r="828" spans="8:8">
      <c r="H828" s="18">
        <f>IF(B828&lt;&gt;"",COUNTIF(B$1:B827,B828),999)</f>
        <v>999</v>
      </c>
    </row>
    <row r="829" spans="8:8">
      <c r="H829" s="18">
        <f>IF(B829&lt;&gt;"",COUNTIF(B$1:B828,B829),999)</f>
        <v>999</v>
      </c>
    </row>
    <row r="830" spans="8:8">
      <c r="H830" s="18">
        <f>IF(B830&lt;&gt;"",COUNTIF(B$1:B829,B830),999)</f>
        <v>999</v>
      </c>
    </row>
    <row r="831" spans="8:8">
      <c r="H831" s="18">
        <f>IF(B831&lt;&gt;"",COUNTIF(B$1:B830,B831),999)</f>
        <v>999</v>
      </c>
    </row>
    <row r="832" spans="8:8">
      <c r="H832" s="18">
        <f>IF(B832&lt;&gt;"",COUNTIF(B$1:B831,B832),999)</f>
        <v>999</v>
      </c>
    </row>
    <row r="833" spans="8:8">
      <c r="H833" s="18">
        <f>IF(B833&lt;&gt;"",COUNTIF(B$1:B832,B833),999)</f>
        <v>999</v>
      </c>
    </row>
    <row r="834" spans="8:8">
      <c r="H834" s="18">
        <f>IF(B834&lt;&gt;"",COUNTIF(B$1:B833,B834),999)</f>
        <v>999</v>
      </c>
    </row>
    <row r="835" spans="8:8">
      <c r="H835" s="18">
        <f>IF(B835&lt;&gt;"",COUNTIF(B$1:B834,B835),999)</f>
        <v>999</v>
      </c>
    </row>
    <row r="836" spans="8:8">
      <c r="H836" s="18">
        <f>IF(B836&lt;&gt;"",COUNTIF(B$1:B835,B836),999)</f>
        <v>999</v>
      </c>
    </row>
    <row r="837" spans="8:8">
      <c r="H837" s="18">
        <f>IF(B837&lt;&gt;"",COUNTIF(B$1:B836,B837),999)</f>
        <v>999</v>
      </c>
    </row>
    <row r="838" spans="8:8">
      <c r="H838" s="18">
        <f>IF(B838&lt;&gt;"",COUNTIF(B$1:B837,B838),999)</f>
        <v>999</v>
      </c>
    </row>
    <row r="839" spans="8:8">
      <c r="H839" s="18">
        <f>IF(B839&lt;&gt;"",COUNTIF(B$1:B838,B839),999)</f>
        <v>999</v>
      </c>
    </row>
    <row r="840" spans="8:8">
      <c r="H840" s="18">
        <f>IF(B840&lt;&gt;"",COUNTIF(B$1:B839,B840),999)</f>
        <v>999</v>
      </c>
    </row>
    <row r="841" spans="8:8">
      <c r="H841" s="18">
        <f>IF(B841&lt;&gt;"",COUNTIF(B$1:B840,B841),999)</f>
        <v>999</v>
      </c>
    </row>
    <row r="842" spans="8:8">
      <c r="H842" s="18">
        <f>IF(B842&lt;&gt;"",COUNTIF(B$1:B841,B842),999)</f>
        <v>999</v>
      </c>
    </row>
    <row r="843" spans="8:8">
      <c r="H843" s="18">
        <f>IF(B843&lt;&gt;"",COUNTIF(B$1:B842,B843),999)</f>
        <v>999</v>
      </c>
    </row>
    <row r="844" spans="8:8">
      <c r="H844" s="18">
        <f>IF(B844&lt;&gt;"",COUNTIF(B$1:B843,B844),999)</f>
        <v>999</v>
      </c>
    </row>
    <row r="845" spans="8:8">
      <c r="H845" s="18">
        <f>IF(B845&lt;&gt;"",COUNTIF(B$1:B844,B845),999)</f>
        <v>999</v>
      </c>
    </row>
    <row r="846" spans="8:8">
      <c r="H846" s="18">
        <f>IF(B846&lt;&gt;"",COUNTIF(B$1:B845,B846),999)</f>
        <v>999</v>
      </c>
    </row>
    <row r="847" spans="8:8">
      <c r="H847" s="18">
        <f>IF(B847&lt;&gt;"",COUNTIF(B$1:B846,B847),999)</f>
        <v>999</v>
      </c>
    </row>
    <row r="848" spans="8:8">
      <c r="H848" s="18">
        <f>IF(B848&lt;&gt;"",COUNTIF(B$1:B847,B848),999)</f>
        <v>999</v>
      </c>
    </row>
    <row r="849" spans="8:8">
      <c r="H849" s="18">
        <f>IF(B849&lt;&gt;"",COUNTIF(B$1:B848,B849),999)</f>
        <v>999</v>
      </c>
    </row>
    <row r="850" spans="8:8">
      <c r="H850" s="18">
        <f>IF(B850&lt;&gt;"",COUNTIF(B$1:B849,B850),999)</f>
        <v>999</v>
      </c>
    </row>
    <row r="851" spans="8:8">
      <c r="H851" s="18">
        <f>IF(B851&lt;&gt;"",COUNTIF(B$1:B850,B851),999)</f>
        <v>999</v>
      </c>
    </row>
    <row r="852" spans="8:8">
      <c r="H852" s="18">
        <f>IF(B852&lt;&gt;"",COUNTIF(B$1:B851,B852),999)</f>
        <v>999</v>
      </c>
    </row>
    <row r="853" spans="8:8">
      <c r="H853" s="18">
        <f>IF(B853&lt;&gt;"",COUNTIF(B$1:B852,B853),999)</f>
        <v>999</v>
      </c>
    </row>
    <row r="854" spans="8:8">
      <c r="H854" s="18">
        <f>IF(B854&lt;&gt;"",COUNTIF(B$1:B853,B854),999)</f>
        <v>999</v>
      </c>
    </row>
    <row r="855" spans="8:8">
      <c r="H855" s="18">
        <f>IF(B855&lt;&gt;"",COUNTIF(B$1:B854,B855),999)</f>
        <v>999</v>
      </c>
    </row>
    <row r="856" spans="8:8">
      <c r="H856" s="18">
        <f>IF(B856&lt;&gt;"",COUNTIF(B$1:B855,B856),999)</f>
        <v>999</v>
      </c>
    </row>
    <row r="857" spans="8:8">
      <c r="H857" s="18">
        <f>IF(B857&lt;&gt;"",COUNTIF(B$1:B856,B857),999)</f>
        <v>999</v>
      </c>
    </row>
    <row r="858" spans="8:8">
      <c r="H858" s="18">
        <f>IF(B858&lt;&gt;"",COUNTIF(B$1:B857,B858),999)</f>
        <v>999</v>
      </c>
    </row>
    <row r="859" spans="8:8">
      <c r="H859" s="18">
        <f>IF(B859&lt;&gt;"",COUNTIF(B$1:B858,B859),999)</f>
        <v>999</v>
      </c>
    </row>
    <row r="860" spans="8:8">
      <c r="H860" s="18">
        <f>IF(B860&lt;&gt;"",COUNTIF(B$1:B859,B860),999)</f>
        <v>999</v>
      </c>
    </row>
    <row r="861" spans="8:8">
      <c r="H861" s="18">
        <f>IF(B861&lt;&gt;"",COUNTIF(B$1:B860,B861),999)</f>
        <v>999</v>
      </c>
    </row>
    <row r="862" spans="8:8">
      <c r="H862" s="18">
        <f>IF(B862&lt;&gt;"",COUNTIF(B$1:B861,B862),999)</f>
        <v>999</v>
      </c>
    </row>
    <row r="863" spans="8:8">
      <c r="H863" s="18">
        <f>IF(B863&lt;&gt;"",COUNTIF(B$1:B862,B863),999)</f>
        <v>999</v>
      </c>
    </row>
    <row r="864" spans="8:8">
      <c r="H864" s="18">
        <f>IF(B864&lt;&gt;"",COUNTIF(B$1:B863,B864),999)</f>
        <v>999</v>
      </c>
    </row>
    <row r="865" spans="8:8">
      <c r="H865" s="18">
        <f>IF(B865&lt;&gt;"",COUNTIF(B$1:B864,B865),999)</f>
        <v>999</v>
      </c>
    </row>
    <row r="866" spans="8:8">
      <c r="H866" s="18">
        <f>IF(B866&lt;&gt;"",COUNTIF(B$1:B865,B866),999)</f>
        <v>999</v>
      </c>
    </row>
    <row r="867" spans="8:8">
      <c r="H867" s="18">
        <f>IF(B867&lt;&gt;"",COUNTIF(B$1:B866,B867),999)</f>
        <v>999</v>
      </c>
    </row>
    <row r="868" spans="8:8">
      <c r="H868" s="18">
        <f>IF(B868&lt;&gt;"",COUNTIF(B$1:B867,B868),999)</f>
        <v>999</v>
      </c>
    </row>
    <row r="869" spans="8:8">
      <c r="H869" s="18">
        <f>IF(B869&lt;&gt;"",COUNTIF(B$1:B868,B869),999)</f>
        <v>999</v>
      </c>
    </row>
    <row r="870" spans="8:8">
      <c r="H870" s="18">
        <f>IF(B870&lt;&gt;"",COUNTIF(B$1:B869,B870),999)</f>
        <v>999</v>
      </c>
    </row>
    <row r="871" spans="8:8">
      <c r="H871" s="18">
        <f>IF(B871&lt;&gt;"",COUNTIF(B$1:B870,B871),999)</f>
        <v>999</v>
      </c>
    </row>
    <row r="872" spans="8:8">
      <c r="H872" s="18">
        <f>IF(B872&lt;&gt;"",COUNTIF(B$1:B871,B872),999)</f>
        <v>999</v>
      </c>
    </row>
    <row r="873" spans="8:8">
      <c r="H873" s="18">
        <f>IF(B873&lt;&gt;"",COUNTIF(B$1:B872,B873),999)</f>
        <v>999</v>
      </c>
    </row>
    <row r="874" spans="8:8">
      <c r="H874" s="18">
        <f>IF(B874&lt;&gt;"",COUNTIF(B$1:B873,B874),999)</f>
        <v>999</v>
      </c>
    </row>
    <row r="875" spans="8:8">
      <c r="H875" s="18">
        <f>IF(B875&lt;&gt;"",COUNTIF(B$1:B874,B875),999)</f>
        <v>999</v>
      </c>
    </row>
    <row r="876" spans="8:8">
      <c r="H876" s="18">
        <f>IF(B876&lt;&gt;"",COUNTIF(B$1:B875,B876),999)</f>
        <v>999</v>
      </c>
    </row>
    <row r="877" spans="8:8">
      <c r="H877" s="18">
        <f>IF(B877&lt;&gt;"",COUNTIF(B$1:B876,B877),999)</f>
        <v>999</v>
      </c>
    </row>
    <row r="878" spans="8:8">
      <c r="H878" s="18">
        <f>IF(B878&lt;&gt;"",COUNTIF(B$1:B877,B878),999)</f>
        <v>999</v>
      </c>
    </row>
    <row r="879" spans="8:8">
      <c r="H879" s="18">
        <f>IF(B879&lt;&gt;"",COUNTIF(B$1:B878,B879),999)</f>
        <v>999</v>
      </c>
    </row>
    <row r="880" spans="8:8">
      <c r="H880" s="18">
        <f>IF(B880&lt;&gt;"",COUNTIF(B$1:B879,B880),999)</f>
        <v>999</v>
      </c>
    </row>
    <row r="881" spans="8:8">
      <c r="H881" s="18">
        <f>IF(B881&lt;&gt;"",COUNTIF(B$1:B880,B881),999)</f>
        <v>999</v>
      </c>
    </row>
    <row r="882" spans="8:8">
      <c r="H882" s="18">
        <f>IF(B882&lt;&gt;"",COUNTIF(B$1:B881,B882),999)</f>
        <v>999</v>
      </c>
    </row>
    <row r="883" spans="8:8">
      <c r="H883" s="18">
        <f>IF(B883&lt;&gt;"",COUNTIF(B$1:B882,B883),999)</f>
        <v>999</v>
      </c>
    </row>
    <row r="884" spans="8:8">
      <c r="H884" s="18">
        <f>IF(B884&lt;&gt;"",COUNTIF(B$1:B883,B884),999)</f>
        <v>999</v>
      </c>
    </row>
    <row r="885" spans="8:8">
      <c r="H885" s="18">
        <f>IF(B885&lt;&gt;"",COUNTIF(B$1:B884,B885),999)</f>
        <v>999</v>
      </c>
    </row>
    <row r="886" spans="8:8">
      <c r="H886" s="18">
        <f>IF(B886&lt;&gt;"",COUNTIF(B$1:B885,B886),999)</f>
        <v>999</v>
      </c>
    </row>
    <row r="887" spans="8:8">
      <c r="H887" s="18">
        <f>IF(B887&lt;&gt;"",COUNTIF(B$1:B886,B887),999)</f>
        <v>999</v>
      </c>
    </row>
    <row r="888" spans="8:8">
      <c r="H888" s="18">
        <f>IF(B888&lt;&gt;"",COUNTIF(B$1:B887,B888),999)</f>
        <v>999</v>
      </c>
    </row>
    <row r="889" spans="8:8">
      <c r="H889" s="18">
        <f>IF(B889&lt;&gt;"",COUNTIF(B$1:B888,B889),999)</f>
        <v>999</v>
      </c>
    </row>
    <row r="890" spans="8:8">
      <c r="H890" s="18">
        <f>IF(B890&lt;&gt;"",COUNTIF(B$1:B889,B890),999)</f>
        <v>999</v>
      </c>
    </row>
    <row r="891" spans="8:8">
      <c r="H891" s="18">
        <f>IF(B891&lt;&gt;"",COUNTIF(B$1:B890,B891),999)</f>
        <v>999</v>
      </c>
    </row>
    <row r="892" spans="8:8">
      <c r="H892" s="18">
        <f>IF(B892&lt;&gt;"",COUNTIF(B$1:B891,B892),999)</f>
        <v>999</v>
      </c>
    </row>
    <row r="893" spans="8:8">
      <c r="H893" s="18">
        <f>IF(B893&lt;&gt;"",COUNTIF(B$1:B892,B893),999)</f>
        <v>999</v>
      </c>
    </row>
    <row r="894" spans="8:8">
      <c r="H894" s="18">
        <f>IF(B894&lt;&gt;"",COUNTIF(B$1:B893,B894),999)</f>
        <v>999</v>
      </c>
    </row>
    <row r="895" spans="8:8">
      <c r="H895" s="18">
        <f>IF(B895&lt;&gt;"",COUNTIF(B$1:B894,B895),999)</f>
        <v>999</v>
      </c>
    </row>
    <row r="896" spans="8:8">
      <c r="H896" s="18">
        <f>IF(B896&lt;&gt;"",COUNTIF(B$1:B895,B896),999)</f>
        <v>999</v>
      </c>
    </row>
    <row r="897" spans="8:8">
      <c r="H897" s="18">
        <f>IF(B897&lt;&gt;"",COUNTIF(B$1:B896,B897),999)</f>
        <v>999</v>
      </c>
    </row>
    <row r="898" spans="8:8">
      <c r="H898" s="18">
        <f>IF(B898&lt;&gt;"",COUNTIF(B$1:B897,B898),999)</f>
        <v>999</v>
      </c>
    </row>
    <row r="899" spans="8:8">
      <c r="H899" s="18">
        <f>IF(B899&lt;&gt;"",COUNTIF(B$1:B898,B899),999)</f>
        <v>999</v>
      </c>
    </row>
    <row r="900" spans="8:8">
      <c r="H900" s="18">
        <f>IF(B900&lt;&gt;"",COUNTIF(B$1:B899,B900),999)</f>
        <v>999</v>
      </c>
    </row>
    <row r="901" spans="8:8">
      <c r="H901" s="18">
        <f>IF(B901&lt;&gt;"",COUNTIF(B$1:B900,B901),999)</f>
        <v>999</v>
      </c>
    </row>
    <row r="902" spans="8:8">
      <c r="H902" s="18">
        <f>IF(B902&lt;&gt;"",COUNTIF(B$1:B901,B902),999)</f>
        <v>999</v>
      </c>
    </row>
    <row r="903" spans="8:8">
      <c r="H903" s="18">
        <f>IF(B903&lt;&gt;"",COUNTIF(B$1:B902,B903),999)</f>
        <v>999</v>
      </c>
    </row>
    <row r="904" spans="8:8">
      <c r="H904" s="18">
        <f>IF(B904&lt;&gt;"",COUNTIF(B$1:B903,B904),999)</f>
        <v>999</v>
      </c>
    </row>
    <row r="905" spans="8:8">
      <c r="H905" s="18">
        <f>IF(B905&lt;&gt;"",COUNTIF(B$1:B904,B905),999)</f>
        <v>999</v>
      </c>
    </row>
    <row r="906" spans="8:8">
      <c r="H906" s="18">
        <f>IF(B906&lt;&gt;"",COUNTIF(B$1:B905,B906),999)</f>
        <v>999</v>
      </c>
    </row>
    <row r="907" spans="8:8">
      <c r="H907" s="18">
        <f>IF(B907&lt;&gt;"",COUNTIF(B$1:B906,B907),999)</f>
        <v>999</v>
      </c>
    </row>
    <row r="908" spans="8:8">
      <c r="H908" s="18">
        <f>IF(B908&lt;&gt;"",COUNTIF(B$1:B907,B908),999)</f>
        <v>999</v>
      </c>
    </row>
    <row r="909" spans="8:8">
      <c r="H909" s="18">
        <f>IF(B909&lt;&gt;"",COUNTIF(B$1:B908,B909),999)</f>
        <v>999</v>
      </c>
    </row>
    <row r="910" spans="8:8">
      <c r="H910" s="18">
        <f>IF(B910&lt;&gt;"",COUNTIF(B$1:B909,B910),999)</f>
        <v>999</v>
      </c>
    </row>
    <row r="911" spans="8:8">
      <c r="H911" s="18">
        <f>IF(B911&lt;&gt;"",COUNTIF(B$1:B910,B911),999)</f>
        <v>999</v>
      </c>
    </row>
    <row r="912" spans="8:8">
      <c r="H912" s="18">
        <f>IF(B912&lt;&gt;"",COUNTIF(B$1:B911,B912),999)</f>
        <v>999</v>
      </c>
    </row>
    <row r="913" spans="8:8">
      <c r="H913" s="18">
        <f>IF(B913&lt;&gt;"",COUNTIF(B$1:B912,B913),999)</f>
        <v>999</v>
      </c>
    </row>
    <row r="914" spans="8:8">
      <c r="H914" s="18">
        <f>IF(B914&lt;&gt;"",COUNTIF(B$1:B913,B914),999)</f>
        <v>999</v>
      </c>
    </row>
    <row r="915" spans="8:8">
      <c r="H915" s="18">
        <f>IF(B915&lt;&gt;"",COUNTIF(B$1:B914,B915),999)</f>
        <v>999</v>
      </c>
    </row>
    <row r="916" spans="8:8">
      <c r="H916" s="18">
        <f>IF(B916&lt;&gt;"",COUNTIF(B$1:B915,B916),999)</f>
        <v>999</v>
      </c>
    </row>
    <row r="917" spans="8:8">
      <c r="H917" s="18">
        <f>IF(B917&lt;&gt;"",COUNTIF(B$1:B916,B917),999)</f>
        <v>999</v>
      </c>
    </row>
    <row r="918" spans="8:8">
      <c r="H918" s="18">
        <f>IF(B918&lt;&gt;"",COUNTIF(B$1:B917,B918),999)</f>
        <v>999</v>
      </c>
    </row>
    <row r="919" spans="8:8">
      <c r="H919" s="18">
        <f>IF(B919&lt;&gt;"",COUNTIF(B$1:B918,B919),999)</f>
        <v>999</v>
      </c>
    </row>
    <row r="920" spans="8:8">
      <c r="H920" s="18">
        <f>IF(B920&lt;&gt;"",COUNTIF(B$1:B919,B920),999)</f>
        <v>999</v>
      </c>
    </row>
    <row r="921" spans="8:8">
      <c r="H921" s="18">
        <f>IF(B921&lt;&gt;"",COUNTIF(B$1:B920,B921),999)</f>
        <v>999</v>
      </c>
    </row>
    <row r="922" spans="8:8">
      <c r="H922" s="18">
        <f>IF(B922&lt;&gt;"",COUNTIF(B$1:B921,B922),999)</f>
        <v>999</v>
      </c>
    </row>
    <row r="923" spans="8:8">
      <c r="H923" s="18">
        <f>IF(B923&lt;&gt;"",COUNTIF(B$1:B922,B923),999)</f>
        <v>999</v>
      </c>
    </row>
    <row r="924" spans="8:8">
      <c r="H924" s="18">
        <f>IF(B924&lt;&gt;"",COUNTIF(B$1:B923,B924),999)</f>
        <v>999</v>
      </c>
    </row>
    <row r="925" spans="8:8">
      <c r="H925" s="18">
        <f>IF(B925&lt;&gt;"",COUNTIF(B$1:B924,B925),999)</f>
        <v>999</v>
      </c>
    </row>
    <row r="926" spans="8:8">
      <c r="H926" s="18">
        <f>IF(B926&lt;&gt;"",COUNTIF(B$1:B925,B926),999)</f>
        <v>999</v>
      </c>
    </row>
    <row r="927" spans="8:8">
      <c r="H927" s="18">
        <f>IF(B927&lt;&gt;"",COUNTIF(B$1:B926,B927),999)</f>
        <v>999</v>
      </c>
    </row>
    <row r="928" spans="8:8">
      <c r="H928" s="18">
        <f>IF(B928&lt;&gt;"",COUNTIF(B$1:B927,B928),999)</f>
        <v>999</v>
      </c>
    </row>
    <row r="929" spans="8:8">
      <c r="H929" s="18">
        <f>IF(B929&lt;&gt;"",COUNTIF(B$1:B928,B929),999)</f>
        <v>999</v>
      </c>
    </row>
    <row r="930" spans="8:8">
      <c r="H930" s="18">
        <f>IF(B930&lt;&gt;"",COUNTIF(B$1:B929,B930),999)</f>
        <v>999</v>
      </c>
    </row>
    <row r="931" spans="8:8">
      <c r="H931" s="18">
        <f>IF(B931&lt;&gt;"",COUNTIF(B$1:B930,B931),999)</f>
        <v>999</v>
      </c>
    </row>
    <row r="932" spans="8:8">
      <c r="H932" s="18">
        <f>IF(B932&lt;&gt;"",COUNTIF(B$1:B931,B932),999)</f>
        <v>999</v>
      </c>
    </row>
    <row r="933" spans="8:8">
      <c r="H933" s="18">
        <f>IF(B933&lt;&gt;"",COUNTIF(B$1:B932,B933),999)</f>
        <v>999</v>
      </c>
    </row>
    <row r="934" spans="8:8">
      <c r="H934" s="18">
        <f>IF(B934&lt;&gt;"",COUNTIF(B$1:B933,B934),999)</f>
        <v>999</v>
      </c>
    </row>
    <row r="935" spans="8:8">
      <c r="H935" s="18">
        <f>IF(B935&lt;&gt;"",COUNTIF(B$1:B934,B935),999)</f>
        <v>999</v>
      </c>
    </row>
    <row r="936" spans="8:8">
      <c r="H936" s="18">
        <f>IF(B936&lt;&gt;"",COUNTIF(B$1:B935,B936),999)</f>
        <v>999</v>
      </c>
    </row>
    <row r="937" spans="8:8">
      <c r="H937" s="18">
        <f>IF(B937&lt;&gt;"",COUNTIF(B$1:B936,B937),999)</f>
        <v>999</v>
      </c>
    </row>
    <row r="938" spans="8:8">
      <c r="H938" s="18">
        <f>IF(B938&lt;&gt;"",COUNTIF(B$1:B937,B938),999)</f>
        <v>999</v>
      </c>
    </row>
    <row r="939" spans="8:8">
      <c r="H939" s="18">
        <f>IF(B939&lt;&gt;"",COUNTIF(B$1:B938,B939),999)</f>
        <v>999</v>
      </c>
    </row>
    <row r="940" spans="8:8">
      <c r="H940" s="18">
        <f>IF(B940&lt;&gt;"",COUNTIF(B$1:B939,B940),999)</f>
        <v>999</v>
      </c>
    </row>
    <row r="941" spans="8:8">
      <c r="H941" s="18">
        <f>IF(B941&lt;&gt;"",COUNTIF(B$1:B940,B941),999)</f>
        <v>999</v>
      </c>
    </row>
    <row r="942" spans="8:8">
      <c r="H942" s="18">
        <f>IF(B942&lt;&gt;"",COUNTIF(B$1:B941,B942),999)</f>
        <v>999</v>
      </c>
    </row>
    <row r="943" spans="8:8">
      <c r="H943" s="18">
        <f>IF(B943&lt;&gt;"",COUNTIF(B$1:B942,B943),999)</f>
        <v>999</v>
      </c>
    </row>
    <row r="944" spans="8:8">
      <c r="H944" s="18">
        <f>IF(B944&lt;&gt;"",COUNTIF(B$1:B943,B944),999)</f>
        <v>999</v>
      </c>
    </row>
    <row r="945" spans="8:8">
      <c r="H945" s="18">
        <f>IF(B945&lt;&gt;"",COUNTIF(B$1:B944,B945),999)</f>
        <v>999</v>
      </c>
    </row>
    <row r="946" spans="8:8">
      <c r="H946" s="18">
        <f>IF(B946&lt;&gt;"",COUNTIF(B$1:B945,B946),999)</f>
        <v>999</v>
      </c>
    </row>
    <row r="947" spans="8:8">
      <c r="H947" s="18">
        <f>IF(B947&lt;&gt;"",COUNTIF(B$1:B946,B947),999)</f>
        <v>999</v>
      </c>
    </row>
    <row r="948" spans="8:8">
      <c r="H948" s="18">
        <f>IF(B948&lt;&gt;"",COUNTIF(B$1:B947,B948),999)</f>
        <v>999</v>
      </c>
    </row>
    <row r="949" spans="8:8">
      <c r="H949" s="18">
        <f>IF(B949&lt;&gt;"",COUNTIF(B$1:B948,B949),999)</f>
        <v>999</v>
      </c>
    </row>
    <row r="950" spans="8:8">
      <c r="H950" s="18">
        <f>IF(B950&lt;&gt;"",COUNTIF(B$1:B949,B950),999)</f>
        <v>999</v>
      </c>
    </row>
    <row r="951" spans="8:8">
      <c r="H951" s="18">
        <f>IF(B951&lt;&gt;"",COUNTIF(B$1:B950,B951),999)</f>
        <v>999</v>
      </c>
    </row>
    <row r="952" spans="8:8">
      <c r="H952" s="18">
        <f>IF(B952&lt;&gt;"",COUNTIF(B$1:B951,B952),999)</f>
        <v>999</v>
      </c>
    </row>
    <row r="953" spans="8:8">
      <c r="H953" s="18">
        <f>IF(B953&lt;&gt;"",COUNTIF(B$1:B952,B953),999)</f>
        <v>999</v>
      </c>
    </row>
    <row r="954" spans="8:8">
      <c r="H954" s="18">
        <f>IF(B954&lt;&gt;"",COUNTIF(B$1:B953,B954),999)</f>
        <v>999</v>
      </c>
    </row>
    <row r="955" spans="8:8">
      <c r="H955" s="18">
        <f>IF(B955&lt;&gt;"",COUNTIF(B$1:B954,B955),999)</f>
        <v>999</v>
      </c>
    </row>
    <row r="956" spans="8:8">
      <c r="H956" s="18">
        <f>IF(B956&lt;&gt;"",COUNTIF(B$1:B955,B956),999)</f>
        <v>999</v>
      </c>
    </row>
    <row r="957" spans="8:8">
      <c r="H957" s="18">
        <f>IF(B957&lt;&gt;"",COUNTIF(B$1:B956,B957),999)</f>
        <v>999</v>
      </c>
    </row>
    <row r="958" spans="8:8">
      <c r="H958" s="18">
        <f>IF(B958&lt;&gt;"",COUNTIF(B$1:B957,B958),999)</f>
        <v>999</v>
      </c>
    </row>
    <row r="959" spans="8:8">
      <c r="H959" s="18">
        <f>IF(B959&lt;&gt;"",COUNTIF(B$1:B958,B959),999)</f>
        <v>999</v>
      </c>
    </row>
    <row r="960" spans="8:8">
      <c r="H960" s="18">
        <f>IF(B960&lt;&gt;"",COUNTIF(B$1:B959,B960),999)</f>
        <v>999</v>
      </c>
    </row>
    <row r="961" spans="8:8">
      <c r="H961" s="18">
        <f>IF(B961&lt;&gt;"",COUNTIF(B$1:B960,B961),999)</f>
        <v>999</v>
      </c>
    </row>
    <row r="962" spans="8:8">
      <c r="H962" s="18">
        <f>IF(B962&lt;&gt;"",COUNTIF(B$1:B961,B962),999)</f>
        <v>999</v>
      </c>
    </row>
    <row r="963" spans="8:8">
      <c r="H963" s="18">
        <f>IF(B963&lt;&gt;"",COUNTIF(B$1:B962,B963),999)</f>
        <v>999</v>
      </c>
    </row>
    <row r="964" spans="8:8">
      <c r="H964" s="18">
        <f>IF(B964&lt;&gt;"",COUNTIF(B$1:B963,B964),999)</f>
        <v>999</v>
      </c>
    </row>
    <row r="965" spans="8:8">
      <c r="H965" s="18">
        <f>IF(B965&lt;&gt;"",COUNTIF(B$1:B964,B965),999)</f>
        <v>999</v>
      </c>
    </row>
    <row r="966" spans="8:8">
      <c r="H966" s="18">
        <f>IF(B966&lt;&gt;"",COUNTIF(B$1:B965,B966),999)</f>
        <v>999</v>
      </c>
    </row>
    <row r="967" spans="8:8">
      <c r="H967" s="18">
        <f>IF(B967&lt;&gt;"",COUNTIF(B$1:B966,B967),999)</f>
        <v>999</v>
      </c>
    </row>
    <row r="968" spans="8:8">
      <c r="H968" s="18">
        <f>IF(B968&lt;&gt;"",COUNTIF(B$1:B967,B968),999)</f>
        <v>999</v>
      </c>
    </row>
    <row r="969" spans="8:8">
      <c r="H969" s="18">
        <f>IF(B969&lt;&gt;"",COUNTIF(B$1:B968,B969),999)</f>
        <v>999</v>
      </c>
    </row>
    <row r="970" spans="8:8">
      <c r="H970" s="18">
        <f>IF(B970&lt;&gt;"",COUNTIF(B$1:B969,B970),999)</f>
        <v>999</v>
      </c>
    </row>
    <row r="971" spans="8:8">
      <c r="H971" s="18">
        <f>IF(B971&lt;&gt;"",COUNTIF(B$1:B970,B971),999)</f>
        <v>999</v>
      </c>
    </row>
    <row r="972" spans="8:8">
      <c r="H972" s="18">
        <f>IF(B972&lt;&gt;"",COUNTIF(B$1:B971,B972),999)</f>
        <v>999</v>
      </c>
    </row>
    <row r="973" spans="8:8">
      <c r="H973" s="18">
        <f>IF(B973&lt;&gt;"",COUNTIF(B$1:B972,B973),999)</f>
        <v>999</v>
      </c>
    </row>
    <row r="974" spans="8:8">
      <c r="H974" s="18">
        <f>IF(B974&lt;&gt;"",COUNTIF(B$1:B973,B974),999)</f>
        <v>999</v>
      </c>
    </row>
    <row r="975" spans="8:8">
      <c r="H975" s="18">
        <f>IF(B975&lt;&gt;"",COUNTIF(B$1:B974,B975),999)</f>
        <v>999</v>
      </c>
    </row>
    <row r="976" spans="8:8">
      <c r="H976" s="18">
        <f>IF(B976&lt;&gt;"",COUNTIF(B$1:B975,B976),999)</f>
        <v>999</v>
      </c>
    </row>
    <row r="977" spans="8:8">
      <c r="H977" s="18">
        <f>IF(B977&lt;&gt;"",COUNTIF(B$1:B976,B977),999)</f>
        <v>999</v>
      </c>
    </row>
    <row r="978" spans="8:8">
      <c r="H978" s="18">
        <f>IF(B978&lt;&gt;"",COUNTIF(B$1:B977,B978),999)</f>
        <v>999</v>
      </c>
    </row>
    <row r="979" spans="8:8">
      <c r="H979" s="18">
        <f>IF(B979&lt;&gt;"",COUNTIF(B$1:B978,B979),999)</f>
        <v>999</v>
      </c>
    </row>
    <row r="980" spans="8:8">
      <c r="H980" s="18">
        <f>IF(B980&lt;&gt;"",COUNTIF(B$1:B979,B980),999)</f>
        <v>999</v>
      </c>
    </row>
    <row r="981" spans="8:8">
      <c r="H981" s="18">
        <f>IF(B981&lt;&gt;"",COUNTIF(B$1:B980,B981),999)</f>
        <v>999</v>
      </c>
    </row>
    <row r="982" spans="8:8">
      <c r="H982" s="18">
        <f>IF(B982&lt;&gt;"",COUNTIF(B$1:B981,B982),999)</f>
        <v>999</v>
      </c>
    </row>
    <row r="983" spans="8:8">
      <c r="H983" s="18">
        <f>IF(B983&lt;&gt;"",COUNTIF(B$1:B982,B983),999)</f>
        <v>999</v>
      </c>
    </row>
    <row r="984" spans="8:8">
      <c r="H984" s="18">
        <f>IF(B984&lt;&gt;"",COUNTIF(B$1:B983,B984),999)</f>
        <v>999</v>
      </c>
    </row>
    <row r="985" spans="8:8">
      <c r="H985" s="18">
        <f>IF(B985&lt;&gt;"",COUNTIF(B$1:B984,B985),999)</f>
        <v>999</v>
      </c>
    </row>
    <row r="986" spans="8:8">
      <c r="H986" s="18">
        <f>IF(B986&lt;&gt;"",COUNTIF(B$1:B985,B986),999)</f>
        <v>999</v>
      </c>
    </row>
    <row r="987" spans="8:8">
      <c r="H987" s="18">
        <f>IF(B987&lt;&gt;"",COUNTIF(B$1:B986,B987),999)</f>
        <v>999</v>
      </c>
    </row>
    <row r="988" spans="8:8">
      <c r="H988" s="18">
        <f>IF(B988&lt;&gt;"",COUNTIF(B$1:B987,B988),999)</f>
        <v>999</v>
      </c>
    </row>
    <row r="989" spans="8:8">
      <c r="H989" s="18">
        <f>IF(B989&lt;&gt;"",COUNTIF(B$1:B988,B989),999)</f>
        <v>999</v>
      </c>
    </row>
    <row r="990" spans="8:8">
      <c r="H990" s="18">
        <f>IF(B990&lt;&gt;"",COUNTIF(B$1:B989,B990),999)</f>
        <v>999</v>
      </c>
    </row>
    <row r="991" spans="8:8">
      <c r="H991" s="18">
        <f>IF(B991&lt;&gt;"",COUNTIF(B$1:B990,B991),999)</f>
        <v>999</v>
      </c>
    </row>
    <row r="992" spans="8:8">
      <c r="H992" s="18">
        <f>IF(B992&lt;&gt;"",COUNTIF(B$1:B991,B992),999)</f>
        <v>999</v>
      </c>
    </row>
    <row r="993" spans="8:8">
      <c r="H993" s="18">
        <f>IF(B993&lt;&gt;"",COUNTIF(B$1:B992,B993),999)</f>
        <v>999</v>
      </c>
    </row>
    <row r="994" spans="8:8">
      <c r="H994" s="18">
        <f>IF(B994&lt;&gt;"",COUNTIF(B$1:B993,B994),999)</f>
        <v>999</v>
      </c>
    </row>
    <row r="995" spans="8:8">
      <c r="H995" s="18">
        <f>IF(B995&lt;&gt;"",COUNTIF(B$1:B994,B995),999)</f>
        <v>999</v>
      </c>
    </row>
    <row r="996" spans="8:8">
      <c r="H996" s="18">
        <f>IF(B996&lt;&gt;"",COUNTIF(B$1:B995,B996),999)</f>
        <v>999</v>
      </c>
    </row>
    <row r="997" spans="8:8">
      <c r="H997" s="18">
        <f>IF(B997&lt;&gt;"",COUNTIF(B$1:B996,B997),999)</f>
        <v>999</v>
      </c>
    </row>
    <row r="998" spans="8:8">
      <c r="H998" s="18">
        <f>IF(B998&lt;&gt;"",COUNTIF(B$1:B997,B998),999)</f>
        <v>999</v>
      </c>
    </row>
    <row r="999" spans="8:8">
      <c r="H999" s="18">
        <f>IF(B999&lt;&gt;"",COUNTIF(B$1:B998,B999),999)</f>
        <v>999</v>
      </c>
    </row>
    <row r="1000" spans="8:8">
      <c r="H1000" s="18">
        <f>IF(B1000&lt;&gt;"",COUNTIF(B$1:B999,B1000),999)</f>
        <v>999</v>
      </c>
    </row>
    <row r="1001" spans="8:8">
      <c r="H1001" s="18">
        <f>IF(B1001&lt;&gt;"",COUNTIF(B$1:B1000,B1001),999)</f>
        <v>999</v>
      </c>
    </row>
    <row r="1002" spans="8:8">
      <c r="H1002" s="18">
        <f>IF(B1002&lt;&gt;"",COUNTIF(B$1:B1001,B1002),999)</f>
        <v>999</v>
      </c>
    </row>
    <row r="1003" spans="8:8">
      <c r="H1003" s="18">
        <f>IF(B1003&lt;&gt;"",COUNTIF(B$1:B1002,B1003),999)</f>
        <v>999</v>
      </c>
    </row>
    <row r="1004" spans="8:8">
      <c r="H1004" s="18">
        <f>IF(B1004&lt;&gt;"",COUNTIF(B$1:B1003,B1004),999)</f>
        <v>999</v>
      </c>
    </row>
    <row r="1005" spans="8:8">
      <c r="H1005" s="18">
        <f>IF(B1005&lt;&gt;"",COUNTIF(B$1:B1004,B1005),999)</f>
        <v>999</v>
      </c>
    </row>
    <row r="1006" spans="8:8">
      <c r="H1006" s="18">
        <f>IF(B1006&lt;&gt;"",COUNTIF(B$1:B1005,B1006),999)</f>
        <v>999</v>
      </c>
    </row>
    <row r="1007" spans="8:8">
      <c r="H1007" s="18">
        <f>IF(B1007&lt;&gt;"",COUNTIF(B$1:B1006,B1007),999)</f>
        <v>999</v>
      </c>
    </row>
    <row r="1008" spans="8:8">
      <c r="H1008" s="18">
        <f>IF(B1008&lt;&gt;"",COUNTIF(B$1:B1007,B1008),999)</f>
        <v>999</v>
      </c>
    </row>
    <row r="1009" spans="8:8">
      <c r="H1009" s="18">
        <f>IF(B1009&lt;&gt;"",COUNTIF(B$1:B1008,B1009),999)</f>
        <v>999</v>
      </c>
    </row>
    <row r="1010" spans="8:8">
      <c r="H1010" s="18">
        <f>IF(B1010&lt;&gt;"",COUNTIF(B$1:B1009,B1010),999)</f>
        <v>999</v>
      </c>
    </row>
    <row r="1011" spans="8:8">
      <c r="H1011" s="18">
        <f>IF(B1011&lt;&gt;"",COUNTIF(B$1:B1010,B1011),999)</f>
        <v>999</v>
      </c>
    </row>
    <row r="1012" spans="8:8">
      <c r="H1012" s="18">
        <f>IF(B1012&lt;&gt;"",COUNTIF(B$1:B1011,B1012),999)</f>
        <v>999</v>
      </c>
    </row>
    <row r="1013" spans="8:8">
      <c r="H1013" s="18">
        <f>IF(B1013&lt;&gt;"",COUNTIF(B$1:B1012,B1013),999)</f>
        <v>999</v>
      </c>
    </row>
    <row r="1014" spans="8:8">
      <c r="H1014" s="18">
        <f>IF(B1014&lt;&gt;"",COUNTIF(B$1:B1013,B1014),999)</f>
        <v>999</v>
      </c>
    </row>
    <row r="1015" spans="8:8">
      <c r="H1015" s="18">
        <f>IF(B1015&lt;&gt;"",COUNTIF(B$1:B1014,B1015),999)</f>
        <v>999</v>
      </c>
    </row>
    <row r="1016" spans="8:8">
      <c r="H1016" s="18">
        <f>IF(B1016&lt;&gt;"",COUNTIF(B$1:B1015,B1016),999)</f>
        <v>999</v>
      </c>
    </row>
    <row r="1017" spans="8:8">
      <c r="H1017" s="18">
        <f>IF(B1017&lt;&gt;"",COUNTIF(B$1:B1016,B1017),999)</f>
        <v>999</v>
      </c>
    </row>
    <row r="1018" spans="8:8">
      <c r="H1018" s="18">
        <f>IF(B1018&lt;&gt;"",COUNTIF(B$1:B1017,B1018),999)</f>
        <v>999</v>
      </c>
    </row>
    <row r="1019" spans="8:8">
      <c r="H1019" s="18">
        <f>IF(B1019&lt;&gt;"",COUNTIF(B$1:B1018,B1019),999)</f>
        <v>999</v>
      </c>
    </row>
    <row r="1020" spans="8:8">
      <c r="H1020" s="18">
        <f>IF(B1020&lt;&gt;"",COUNTIF(B$1:B1019,B1020),999)</f>
        <v>999</v>
      </c>
    </row>
    <row r="1021" spans="8:8">
      <c r="H1021" s="18">
        <f>IF(B1021&lt;&gt;"",COUNTIF(B$1:B1020,B1021),999)</f>
        <v>999</v>
      </c>
    </row>
    <row r="1022" spans="8:8">
      <c r="H1022" s="18">
        <f>IF(B1022&lt;&gt;"",COUNTIF(B$1:B1021,B1022),999)</f>
        <v>999</v>
      </c>
    </row>
    <row r="1023" spans="8:8">
      <c r="H1023" s="18">
        <f>IF(B1023&lt;&gt;"",COUNTIF(B$1:B1022,B1023),999)</f>
        <v>999</v>
      </c>
    </row>
    <row r="1024" spans="8:8">
      <c r="H1024" s="18">
        <f>IF(B1024&lt;&gt;"",COUNTIF(B$1:B1023,B1024),999)</f>
        <v>999</v>
      </c>
    </row>
    <row r="1025" spans="8:8">
      <c r="H1025" s="18">
        <f>IF(B1025&lt;&gt;"",COUNTIF(B$1:B1024,B1025),999)</f>
        <v>999</v>
      </c>
    </row>
    <row r="1026" spans="8:8">
      <c r="H1026" s="18">
        <f>IF(B1026&lt;&gt;"",COUNTIF(B$1:B1025,B1026),999)</f>
        <v>999</v>
      </c>
    </row>
    <row r="1027" spans="8:8">
      <c r="H1027" s="18">
        <f>IF(B1027&lt;&gt;"",COUNTIF(B$1:B1026,B1027),999)</f>
        <v>999</v>
      </c>
    </row>
    <row r="1028" spans="8:8">
      <c r="H1028" s="18">
        <f>IF(B1028&lt;&gt;"",COUNTIF(B$1:B1027,B1028),999)</f>
        <v>999</v>
      </c>
    </row>
    <row r="1029" spans="8:8">
      <c r="H1029" s="18">
        <f>IF(B1029&lt;&gt;"",COUNTIF(B$1:B1028,B1029),999)</f>
        <v>999</v>
      </c>
    </row>
    <row r="1030" spans="8:8">
      <c r="H1030" s="18">
        <f>IF(B1030&lt;&gt;"",COUNTIF(B$1:B1029,B1030),999)</f>
        <v>999</v>
      </c>
    </row>
    <row r="1031" spans="8:8">
      <c r="H1031" s="18">
        <f>IF(B1031&lt;&gt;"",COUNTIF(B$1:B1030,B1031),999)</f>
        <v>999</v>
      </c>
    </row>
    <row r="1032" spans="8:8">
      <c r="H1032" s="18">
        <f>IF(B1032&lt;&gt;"",COUNTIF(B$1:B1031,B1032),999)</f>
        <v>999</v>
      </c>
    </row>
    <row r="1033" spans="8:8">
      <c r="H1033" s="18">
        <f>IF(B1033&lt;&gt;"",COUNTIF(B$1:B1032,B1033),999)</f>
        <v>999</v>
      </c>
    </row>
    <row r="1034" spans="8:8">
      <c r="H1034" s="18">
        <f>IF(B1034&lt;&gt;"",COUNTIF(B$1:B1033,B1034),999)</f>
        <v>999</v>
      </c>
    </row>
    <row r="1035" spans="8:8">
      <c r="H1035" s="18">
        <f>IF(B1035&lt;&gt;"",COUNTIF(B$1:B1034,B1035),999)</f>
        <v>999</v>
      </c>
    </row>
    <row r="1036" spans="8:8">
      <c r="H1036" s="18">
        <f>IF(B1036&lt;&gt;"",COUNTIF(B$1:B1035,B1036),999)</f>
        <v>999</v>
      </c>
    </row>
    <row r="1037" spans="8:8">
      <c r="H1037" s="18">
        <f>IF(B1037&lt;&gt;"",COUNTIF(B$1:B1036,B1037),999)</f>
        <v>999</v>
      </c>
    </row>
    <row r="1038" spans="8:8">
      <c r="H1038" s="18">
        <f>IF(B1038&lt;&gt;"",COUNTIF(B$1:B1037,B1038),999)</f>
        <v>999</v>
      </c>
    </row>
    <row r="1039" spans="8:8">
      <c r="H1039" s="18">
        <f>IF(B1039&lt;&gt;"",COUNTIF(B$1:B1038,B1039),999)</f>
        <v>999</v>
      </c>
    </row>
    <row r="1040" spans="8:8">
      <c r="H1040" s="18">
        <f>IF(B1040&lt;&gt;"",COUNTIF(B$1:B1039,B1040),999)</f>
        <v>999</v>
      </c>
    </row>
    <row r="1041" spans="8:8">
      <c r="H1041" s="18">
        <f>IF(B1041&lt;&gt;"",COUNTIF(B$1:B1040,B1041),999)</f>
        <v>999</v>
      </c>
    </row>
    <row r="1042" spans="8:8">
      <c r="H1042" s="18">
        <f>IF(B1042&lt;&gt;"",COUNTIF(B$1:B1041,B1042),999)</f>
        <v>999</v>
      </c>
    </row>
    <row r="1043" spans="8:8">
      <c r="H1043" s="18">
        <f>IF(B1043&lt;&gt;"",COUNTIF(B$1:B1042,B1043),999)</f>
        <v>999</v>
      </c>
    </row>
    <row r="1044" spans="8:8">
      <c r="H1044" s="18">
        <f>IF(B1044&lt;&gt;"",COUNTIF(B$1:B1043,B1044),999)</f>
        <v>999</v>
      </c>
    </row>
    <row r="1045" spans="8:8">
      <c r="H1045" s="18">
        <f>IF(B1045&lt;&gt;"",COUNTIF(B$1:B1044,B1045),999)</f>
        <v>999</v>
      </c>
    </row>
    <row r="1046" spans="8:8">
      <c r="H1046" s="18">
        <f>IF(B1046&lt;&gt;"",COUNTIF(B$1:B1045,B1046),999)</f>
        <v>999</v>
      </c>
    </row>
    <row r="1047" spans="8:8">
      <c r="H1047" s="18">
        <f>IF(B1047&lt;&gt;"",COUNTIF(B$1:B1046,B1047),999)</f>
        <v>999</v>
      </c>
    </row>
    <row r="1048" spans="8:8">
      <c r="H1048" s="18">
        <f>IF(B1048&lt;&gt;"",COUNTIF(B$1:B1047,B1048),999)</f>
        <v>999</v>
      </c>
    </row>
    <row r="1049" spans="8:8">
      <c r="H1049" s="18">
        <f>IF(B1049&lt;&gt;"",COUNTIF(B$1:B1048,B1049),999)</f>
        <v>999</v>
      </c>
    </row>
    <row r="1050" spans="8:8">
      <c r="H1050" s="18">
        <f>IF(B1050&lt;&gt;"",COUNTIF(B$1:B1049,B1050),999)</f>
        <v>999</v>
      </c>
    </row>
    <row r="1051" spans="8:8">
      <c r="H1051" s="18">
        <f>IF(B1051&lt;&gt;"",COUNTIF(B$1:B1050,B1051),999)</f>
        <v>999</v>
      </c>
    </row>
    <row r="1052" spans="8:8">
      <c r="H1052" s="18">
        <f>IF(B1052&lt;&gt;"",COUNTIF(B$1:B1051,B1052),999)</f>
        <v>999</v>
      </c>
    </row>
    <row r="1053" spans="8:8">
      <c r="H1053" s="18">
        <f>IF(B1053&lt;&gt;"",COUNTIF(B$1:B1052,B1053),999)</f>
        <v>999</v>
      </c>
    </row>
    <row r="1054" spans="8:8">
      <c r="H1054" s="18">
        <f>IF(B1054&lt;&gt;"",COUNTIF(B$1:B1053,B1054),999)</f>
        <v>999</v>
      </c>
    </row>
    <row r="1055" spans="8:8">
      <c r="H1055" s="18">
        <f>IF(B1055&lt;&gt;"",COUNTIF(B$1:B1054,B1055),999)</f>
        <v>999</v>
      </c>
    </row>
    <row r="1056" spans="8:8">
      <c r="H1056" s="18">
        <f>IF(B1056&lt;&gt;"",COUNTIF(B$1:B1055,B1056),999)</f>
        <v>999</v>
      </c>
    </row>
    <row r="1057" spans="8:8">
      <c r="H1057" s="18">
        <f>IF(B1057&lt;&gt;"",COUNTIF(B$1:B1056,B1057),999)</f>
        <v>999</v>
      </c>
    </row>
    <row r="1058" spans="8:8">
      <c r="H1058" s="18">
        <f>IF(B1058&lt;&gt;"",COUNTIF(B$1:B1057,B1058),999)</f>
        <v>999</v>
      </c>
    </row>
    <row r="1059" spans="8:8">
      <c r="H1059" s="18">
        <f>IF(B1059&lt;&gt;"",COUNTIF(B$1:B1058,B1059),999)</f>
        <v>999</v>
      </c>
    </row>
    <row r="1060" spans="8:8">
      <c r="H1060" s="18">
        <f>IF(B1060&lt;&gt;"",COUNTIF(B$1:B1059,B1060),999)</f>
        <v>999</v>
      </c>
    </row>
    <row r="1061" spans="8:8">
      <c r="H1061" s="18">
        <f>IF(B1061&lt;&gt;"",COUNTIF(B$1:B1060,B1061),999)</f>
        <v>999</v>
      </c>
    </row>
    <row r="1062" spans="8:8">
      <c r="H1062" s="18">
        <f>IF(B1062&lt;&gt;"",COUNTIF(B$1:B1061,B1062),999)</f>
        <v>999</v>
      </c>
    </row>
    <row r="1063" spans="8:8">
      <c r="H1063" s="18">
        <f>IF(B1063&lt;&gt;"",COUNTIF(B$1:B1062,B1063),999)</f>
        <v>999</v>
      </c>
    </row>
    <row r="1064" spans="8:8">
      <c r="H1064" s="18">
        <f>IF(B1064&lt;&gt;"",COUNTIF(B$1:B1063,B1064),999)</f>
        <v>999</v>
      </c>
    </row>
    <row r="1065" spans="8:8">
      <c r="H1065" s="18">
        <f>IF(B1065&lt;&gt;"",COUNTIF(B$1:B1064,B1065),999)</f>
        <v>999</v>
      </c>
    </row>
    <row r="1066" spans="8:8">
      <c r="H1066" s="18">
        <f>IF(B1066&lt;&gt;"",COUNTIF(B$1:B1065,B1066),999)</f>
        <v>999</v>
      </c>
    </row>
    <row r="1067" spans="8:8">
      <c r="H1067" s="18">
        <f>IF(B1067&lt;&gt;"",COUNTIF(B$1:B1066,B1067),999)</f>
        <v>999</v>
      </c>
    </row>
    <row r="1068" spans="8:8">
      <c r="H1068" s="18">
        <f>IF(B1068&lt;&gt;"",COUNTIF(B$1:B1067,B1068),999)</f>
        <v>999</v>
      </c>
    </row>
    <row r="1069" spans="8:8">
      <c r="H1069" s="18">
        <f>IF(B1069&lt;&gt;"",COUNTIF(B$1:B1068,B1069),999)</f>
        <v>999</v>
      </c>
    </row>
    <row r="1070" spans="8:8">
      <c r="H1070" s="18">
        <f>IF(B1070&lt;&gt;"",COUNTIF(B$1:B1069,B1070),999)</f>
        <v>999</v>
      </c>
    </row>
    <row r="1071" spans="8:8">
      <c r="H1071" s="18">
        <f>IF(B1071&lt;&gt;"",COUNTIF(B$1:B1070,B1071),999)</f>
        <v>999</v>
      </c>
    </row>
    <row r="1072" spans="8:8">
      <c r="H1072" s="18">
        <f>IF(B1072&lt;&gt;"",COUNTIF(B$1:B1071,B1072),999)</f>
        <v>999</v>
      </c>
    </row>
    <row r="1073" spans="8:8">
      <c r="H1073" s="18">
        <f>IF(B1073&lt;&gt;"",COUNTIF(B$1:B1072,B1073),999)</f>
        <v>999</v>
      </c>
    </row>
    <row r="1074" spans="8:8">
      <c r="H1074" s="18">
        <f>IF(B1074&lt;&gt;"",COUNTIF(B$1:B1073,B1074),999)</f>
        <v>999</v>
      </c>
    </row>
    <row r="1075" spans="8:8">
      <c r="H1075" s="18">
        <f>IF(B1075&lt;&gt;"",COUNTIF(B$1:B1074,B1075),999)</f>
        <v>999</v>
      </c>
    </row>
    <row r="1076" spans="8:8">
      <c r="H1076" s="18">
        <f>IF(B1076&lt;&gt;"",COUNTIF(B$1:B1075,B1076),999)</f>
        <v>999</v>
      </c>
    </row>
    <row r="1077" spans="8:8">
      <c r="H1077" s="18">
        <f>IF(B1077&lt;&gt;"",COUNTIF(B$1:B1076,B1077),999)</f>
        <v>999</v>
      </c>
    </row>
    <row r="1078" spans="8:8">
      <c r="H1078" s="18">
        <f>IF(B1078&lt;&gt;"",COUNTIF(B$1:B1077,B1078),999)</f>
        <v>999</v>
      </c>
    </row>
    <row r="1079" spans="8:8">
      <c r="H1079" s="18">
        <f>IF(B1079&lt;&gt;"",COUNTIF(B$1:B1078,B1079),999)</f>
        <v>999</v>
      </c>
    </row>
    <row r="1080" spans="8:8">
      <c r="H1080" s="18">
        <f>IF(B1080&lt;&gt;"",COUNTIF(B$1:B1079,B1080),999)</f>
        <v>999</v>
      </c>
    </row>
    <row r="1081" spans="8:8">
      <c r="H1081" s="18">
        <f>IF(B1081&lt;&gt;"",COUNTIF(B$1:B1080,B1081),999)</f>
        <v>999</v>
      </c>
    </row>
    <row r="1082" spans="8:8">
      <c r="H1082" s="18">
        <f>IF(B1082&lt;&gt;"",COUNTIF(B$1:B1081,B1082),999)</f>
        <v>999</v>
      </c>
    </row>
    <row r="1083" spans="8:8">
      <c r="H1083" s="18">
        <f>IF(B1083&lt;&gt;"",COUNTIF(B$1:B1082,B1083),999)</f>
        <v>999</v>
      </c>
    </row>
    <row r="1084" spans="8:8">
      <c r="H1084" s="18">
        <f>IF(B1084&lt;&gt;"",COUNTIF(B$1:B1083,B1084),999)</f>
        <v>999</v>
      </c>
    </row>
    <row r="1085" spans="8:8">
      <c r="H1085" s="18">
        <f>IF(B1085&lt;&gt;"",COUNTIF(B$1:B1084,B1085),999)</f>
        <v>999</v>
      </c>
    </row>
    <row r="1086" spans="8:8">
      <c r="H1086" s="18">
        <f>IF(B1086&lt;&gt;"",COUNTIF(B$1:B1085,B1086),999)</f>
        <v>999</v>
      </c>
    </row>
    <row r="1087" spans="8:8">
      <c r="H1087" s="18">
        <f>IF(B1087&lt;&gt;"",COUNTIF(B$1:B1086,B1087),999)</f>
        <v>999</v>
      </c>
    </row>
    <row r="1088" spans="8:8">
      <c r="H1088" s="18">
        <f>IF(B1088&lt;&gt;"",COUNTIF(B$1:B1087,B1088),999)</f>
        <v>999</v>
      </c>
    </row>
    <row r="1089" spans="8:8">
      <c r="H1089" s="18">
        <f>IF(B1089&lt;&gt;"",COUNTIF(B$1:B1088,B1089),999)</f>
        <v>999</v>
      </c>
    </row>
    <row r="1090" spans="8:8">
      <c r="H1090" s="18">
        <f>IF(B1090&lt;&gt;"",COUNTIF(B$1:B1089,B1090),999)</f>
        <v>999</v>
      </c>
    </row>
    <row r="1091" spans="8:8">
      <c r="H1091" s="18">
        <f>IF(B1091&lt;&gt;"",COUNTIF(B$1:B1090,B1091),999)</f>
        <v>999</v>
      </c>
    </row>
    <row r="1092" spans="8:8">
      <c r="H1092" s="18">
        <f>IF(B1092&lt;&gt;"",COUNTIF(B$1:B1091,B1092),999)</f>
        <v>999</v>
      </c>
    </row>
    <row r="1093" spans="8:8">
      <c r="H1093" s="18">
        <f>IF(B1093&lt;&gt;"",COUNTIF(B$1:B1092,B1093),999)</f>
        <v>999</v>
      </c>
    </row>
    <row r="1094" spans="8:8">
      <c r="H1094" s="18">
        <f>IF(B1094&lt;&gt;"",COUNTIF(B$1:B1093,B1094),999)</f>
        <v>999</v>
      </c>
    </row>
    <row r="1095" spans="8:8">
      <c r="H1095" s="18">
        <f>IF(B1095&lt;&gt;"",COUNTIF(B$1:B1094,B1095),999)</f>
        <v>999</v>
      </c>
    </row>
    <row r="1096" spans="8:8">
      <c r="H1096" s="18">
        <f>IF(B1096&lt;&gt;"",COUNTIF(B$1:B1095,B1096),999)</f>
        <v>999</v>
      </c>
    </row>
    <row r="1097" spans="8:8">
      <c r="H1097" s="18">
        <f>IF(B1097&lt;&gt;"",COUNTIF(B$1:B1096,B1097),999)</f>
        <v>999</v>
      </c>
    </row>
    <row r="1098" spans="8:8">
      <c r="H1098" s="18">
        <f>IF(B1098&lt;&gt;"",COUNTIF(B$1:B1097,B1098),999)</f>
        <v>999</v>
      </c>
    </row>
    <row r="1099" spans="8:8">
      <c r="H1099" s="18">
        <f>IF(B1099&lt;&gt;"",COUNTIF(B$1:B1098,B1099),999)</f>
        <v>999</v>
      </c>
    </row>
    <row r="1100" spans="8:8">
      <c r="H1100" s="18">
        <f>IF(B1100&lt;&gt;"",COUNTIF(B$1:B1099,B1100),999)</f>
        <v>999</v>
      </c>
    </row>
    <row r="1101" spans="8:8">
      <c r="H1101" s="18">
        <f>IF(B1101&lt;&gt;"",COUNTIF(B$1:B1100,B1101),999)</f>
        <v>999</v>
      </c>
    </row>
    <row r="1102" spans="8:8">
      <c r="H1102" s="18">
        <f>IF(B1102&lt;&gt;"",COUNTIF(B$1:B1101,B1102),999)</f>
        <v>999</v>
      </c>
    </row>
    <row r="1103" spans="8:8">
      <c r="H1103" s="18">
        <f>IF(B1103&lt;&gt;"",COUNTIF(B$1:B1102,B1103),999)</f>
        <v>999</v>
      </c>
    </row>
    <row r="1104" spans="8:8">
      <c r="H1104" s="18">
        <f>IF(B1104&lt;&gt;"",COUNTIF(B$1:B1103,B1104),999)</f>
        <v>999</v>
      </c>
    </row>
    <row r="1105" spans="8:8">
      <c r="H1105" s="18">
        <f>IF(B1105&lt;&gt;"",COUNTIF(B$1:B1104,B1105),999)</f>
        <v>999</v>
      </c>
    </row>
    <row r="1106" spans="8:8">
      <c r="H1106" s="18">
        <f>IF(B1106&lt;&gt;"",COUNTIF(B$1:B1105,B1106),999)</f>
        <v>999</v>
      </c>
    </row>
    <row r="1107" spans="8:8">
      <c r="H1107" s="18">
        <f>IF(B1107&lt;&gt;"",COUNTIF(B$1:B1106,B1107),999)</f>
        <v>999</v>
      </c>
    </row>
    <row r="1108" spans="8:8">
      <c r="H1108" s="18">
        <f>IF(B1108&lt;&gt;"",COUNTIF(B$1:B1107,B1108),999)</f>
        <v>999</v>
      </c>
    </row>
    <row r="1109" spans="8:8">
      <c r="H1109" s="18">
        <f>IF(B1109&lt;&gt;"",COUNTIF(B$1:B1108,B1109),999)</f>
        <v>999</v>
      </c>
    </row>
    <row r="1110" spans="8:8">
      <c r="H1110" s="18">
        <f>IF(B1110&lt;&gt;"",COUNTIF(B$1:B1109,B1110),999)</f>
        <v>999</v>
      </c>
    </row>
    <row r="1111" spans="8:8">
      <c r="H1111" s="18">
        <f>IF(B1111&lt;&gt;"",COUNTIF(B$1:B1110,B1111),999)</f>
        <v>999</v>
      </c>
    </row>
    <row r="1112" spans="8:8">
      <c r="H1112" s="18">
        <f>IF(B1112&lt;&gt;"",COUNTIF(B$1:B1111,B1112),999)</f>
        <v>999</v>
      </c>
    </row>
    <row r="1113" spans="8:8">
      <c r="H1113" s="18">
        <f>IF(B1113&lt;&gt;"",COUNTIF(B$1:B1112,B1113),999)</f>
        <v>999</v>
      </c>
    </row>
    <row r="1114" spans="8:8">
      <c r="H1114" s="18">
        <f>IF(B1114&lt;&gt;"",COUNTIF(B$1:B1113,B1114),999)</f>
        <v>999</v>
      </c>
    </row>
    <row r="1115" spans="8:8">
      <c r="H1115" s="18">
        <f>IF(B1115&lt;&gt;"",COUNTIF(B$1:B1114,B1115),999)</f>
        <v>999</v>
      </c>
    </row>
    <row r="1116" spans="8:8">
      <c r="H1116" s="18">
        <f>IF(B1116&lt;&gt;"",COUNTIF(B$1:B1115,B1116),999)</f>
        <v>999</v>
      </c>
    </row>
    <row r="1117" spans="8:8">
      <c r="H1117" s="18">
        <f>IF(B1117&lt;&gt;"",COUNTIF(B$1:B1116,B1117),999)</f>
        <v>999</v>
      </c>
    </row>
    <row r="1118" spans="8:8">
      <c r="H1118" s="18">
        <f>IF(B1118&lt;&gt;"",COUNTIF(B$1:B1117,B1118),999)</f>
        <v>999</v>
      </c>
    </row>
    <row r="1119" spans="8:8">
      <c r="H1119" s="18">
        <f>IF(B1119&lt;&gt;"",COUNTIF(B$1:B1118,B1119),999)</f>
        <v>999</v>
      </c>
    </row>
    <row r="1120" spans="8:8">
      <c r="H1120" s="18">
        <f>IF(B1120&lt;&gt;"",COUNTIF(B$1:B1119,B1120),999)</f>
        <v>999</v>
      </c>
    </row>
    <row r="1121" spans="8:8">
      <c r="H1121" s="18">
        <f>IF(B1121&lt;&gt;"",COUNTIF(B$1:B1120,B1121),999)</f>
        <v>999</v>
      </c>
    </row>
    <row r="1122" spans="8:8">
      <c r="H1122" s="18">
        <f>IF(B1122&lt;&gt;"",COUNTIF(B$1:B1121,B1122),999)</f>
        <v>999</v>
      </c>
    </row>
    <row r="1123" spans="8:8">
      <c r="H1123" s="18">
        <f>IF(B1123&lt;&gt;"",COUNTIF(B$1:B1122,B1123),999)</f>
        <v>999</v>
      </c>
    </row>
    <row r="1124" spans="8:8">
      <c r="H1124" s="18">
        <f>IF(B1124&lt;&gt;"",COUNTIF(B$1:B1123,B1124),999)</f>
        <v>999</v>
      </c>
    </row>
    <row r="1125" spans="8:8">
      <c r="H1125" s="18">
        <f>IF(B1125&lt;&gt;"",COUNTIF(B$1:B1124,B1125),999)</f>
        <v>999</v>
      </c>
    </row>
    <row r="1126" spans="8:8">
      <c r="H1126" s="18">
        <f>IF(B1126&lt;&gt;"",COUNTIF(B$1:B1125,B1126),999)</f>
        <v>999</v>
      </c>
    </row>
    <row r="1127" spans="8:8">
      <c r="H1127" s="18">
        <f>IF(B1127&lt;&gt;"",COUNTIF(B$1:B1126,B1127),999)</f>
        <v>999</v>
      </c>
    </row>
    <row r="1128" spans="8:8">
      <c r="H1128" s="18">
        <f>IF(B1128&lt;&gt;"",COUNTIF(B$1:B1127,B1128),999)</f>
        <v>999</v>
      </c>
    </row>
    <row r="1129" spans="8:8">
      <c r="H1129" s="18">
        <f>IF(B1129&lt;&gt;"",COUNTIF(B$1:B1128,B1129),999)</f>
        <v>999</v>
      </c>
    </row>
    <row r="1130" spans="8:8">
      <c r="H1130" s="18">
        <f>IF(B1130&lt;&gt;"",COUNTIF(B$1:B1129,B1130),999)</f>
        <v>999</v>
      </c>
    </row>
    <row r="1131" spans="8:8">
      <c r="H1131" s="18">
        <f>IF(B1131&lt;&gt;"",COUNTIF(B$1:B1130,B1131),999)</f>
        <v>999</v>
      </c>
    </row>
    <row r="1132" spans="8:8">
      <c r="H1132" s="18">
        <f>IF(B1132&lt;&gt;"",COUNTIF(B$1:B1131,B1132),999)</f>
        <v>999</v>
      </c>
    </row>
    <row r="1133" spans="8:8">
      <c r="H1133" s="18">
        <f>IF(B1133&lt;&gt;"",COUNTIF(B$1:B1132,B1133),999)</f>
        <v>999</v>
      </c>
    </row>
    <row r="1134" spans="8:8">
      <c r="H1134" s="18">
        <f>IF(B1134&lt;&gt;"",COUNTIF(B$1:B1133,B1134),999)</f>
        <v>999</v>
      </c>
    </row>
    <row r="1135" spans="8:8">
      <c r="H1135" s="18">
        <f>IF(B1135&lt;&gt;"",COUNTIF(B$1:B1134,B1135),999)</f>
        <v>999</v>
      </c>
    </row>
    <row r="1136" spans="8:8">
      <c r="H1136" s="18">
        <f>IF(B1136&lt;&gt;"",COUNTIF(B$1:B1135,B1136),999)</f>
        <v>999</v>
      </c>
    </row>
    <row r="1137" spans="8:8">
      <c r="H1137" s="18">
        <f>IF(B1137&lt;&gt;"",COUNTIF(B$1:B1136,B1137),999)</f>
        <v>999</v>
      </c>
    </row>
    <row r="1138" spans="8:8">
      <c r="H1138" s="18">
        <f>IF(B1138&lt;&gt;"",COUNTIF(B$1:B1137,B1138),999)</f>
        <v>999</v>
      </c>
    </row>
    <row r="1139" spans="8:8">
      <c r="H1139" s="18">
        <f>IF(B1139&lt;&gt;"",COUNTIF(B$1:B1138,B1139),999)</f>
        <v>999</v>
      </c>
    </row>
    <row r="1140" spans="8:8">
      <c r="H1140" s="18">
        <f>IF(B1140&lt;&gt;"",COUNTIF(B$1:B1139,B1140),999)</f>
        <v>999</v>
      </c>
    </row>
    <row r="1141" spans="8:8">
      <c r="H1141" s="18">
        <f>IF(B1141&lt;&gt;"",COUNTIF(B$1:B1140,B1141),999)</f>
        <v>999</v>
      </c>
    </row>
    <row r="1142" spans="8:8">
      <c r="H1142" s="18">
        <f>IF(B1142&lt;&gt;"",COUNTIF(B$1:B1141,B1142),999)</f>
        <v>999</v>
      </c>
    </row>
    <row r="1143" spans="8:8">
      <c r="H1143" s="18">
        <f>IF(B1143&lt;&gt;"",COUNTIF(B$1:B1142,B1143),999)</f>
        <v>999</v>
      </c>
    </row>
    <row r="1144" spans="8:8">
      <c r="H1144" s="18">
        <f>IF(B1144&lt;&gt;"",COUNTIF(B$1:B1143,B1144),999)</f>
        <v>999</v>
      </c>
    </row>
    <row r="1145" spans="8:8">
      <c r="H1145" s="18">
        <f>IF(B1145&lt;&gt;"",COUNTIF(B$1:B1144,B1145),999)</f>
        <v>999</v>
      </c>
    </row>
    <row r="1146" spans="8:8">
      <c r="H1146" s="18">
        <f>IF(B1146&lt;&gt;"",COUNTIF(B$1:B1145,B1146),999)</f>
        <v>999</v>
      </c>
    </row>
    <row r="1147" spans="8:8">
      <c r="H1147" s="18">
        <f>IF(B1147&lt;&gt;"",COUNTIF(B$1:B1146,B1147),999)</f>
        <v>999</v>
      </c>
    </row>
    <row r="1148" spans="8:8">
      <c r="H1148" s="18">
        <f>IF(B1148&lt;&gt;"",COUNTIF(B$1:B1147,B1148),999)</f>
        <v>999</v>
      </c>
    </row>
    <row r="1149" spans="8:8">
      <c r="H1149" s="18">
        <f>IF(B1149&lt;&gt;"",COUNTIF(B$1:B1148,B1149),999)</f>
        <v>999</v>
      </c>
    </row>
    <row r="1150" spans="8:8">
      <c r="H1150" s="18">
        <f>IF(B1150&lt;&gt;"",COUNTIF(B$1:B1149,B1150),999)</f>
        <v>999</v>
      </c>
    </row>
    <row r="1151" spans="8:8">
      <c r="H1151" s="18">
        <f>IF(B1151&lt;&gt;"",COUNTIF(B$1:B1150,B1151),999)</f>
        <v>999</v>
      </c>
    </row>
    <row r="1152" spans="8:8">
      <c r="H1152" s="18">
        <f>IF(B1152&lt;&gt;"",COUNTIF(B$1:B1151,B1152),999)</f>
        <v>999</v>
      </c>
    </row>
    <row r="1153" spans="8:8">
      <c r="H1153" s="18">
        <f>IF(B1153&lt;&gt;"",COUNTIF(B$1:B1152,B1153),999)</f>
        <v>999</v>
      </c>
    </row>
    <row r="1154" spans="8:8">
      <c r="H1154" s="18">
        <f>IF(B1154&lt;&gt;"",COUNTIF(B$1:B1153,B1154),999)</f>
        <v>999</v>
      </c>
    </row>
    <row r="1155" spans="8:8">
      <c r="H1155" s="18">
        <f>IF(B1155&lt;&gt;"",COUNTIF(B$1:B1154,B1155),999)</f>
        <v>999</v>
      </c>
    </row>
    <row r="1156" spans="8:8">
      <c r="H1156" s="18">
        <f>IF(B1156&lt;&gt;"",COUNTIF(B$1:B1155,B1156),999)</f>
        <v>999</v>
      </c>
    </row>
    <row r="1157" spans="8:8">
      <c r="H1157" s="18">
        <f>IF(B1157&lt;&gt;"",COUNTIF(B$1:B1156,B1157),999)</f>
        <v>999</v>
      </c>
    </row>
    <row r="1158" spans="8:8">
      <c r="H1158" s="18">
        <f>IF(B1158&lt;&gt;"",COUNTIF(B$1:B1157,B1158),999)</f>
        <v>999</v>
      </c>
    </row>
    <row r="1159" spans="8:8">
      <c r="H1159" s="18">
        <f>IF(B1159&lt;&gt;"",COUNTIF(B$1:B1158,B1159),999)</f>
        <v>999</v>
      </c>
    </row>
    <row r="1160" spans="8:8">
      <c r="H1160" s="18">
        <f>IF(B1160&lt;&gt;"",COUNTIF(B$1:B1159,B1160),999)</f>
        <v>999</v>
      </c>
    </row>
    <row r="1161" spans="8:8">
      <c r="H1161" s="18">
        <f>IF(B1161&lt;&gt;"",COUNTIF(B$1:B1160,B1161),999)</f>
        <v>999</v>
      </c>
    </row>
    <row r="1162" spans="8:8">
      <c r="H1162" s="18">
        <f>IF(B1162&lt;&gt;"",COUNTIF(B$1:B1161,B1162),999)</f>
        <v>999</v>
      </c>
    </row>
    <row r="1163" spans="8:8">
      <c r="H1163" s="18">
        <f>IF(B1163&lt;&gt;"",COUNTIF(B$1:B1162,B1163),999)</f>
        <v>999</v>
      </c>
    </row>
    <row r="1164" spans="8:8">
      <c r="H1164" s="18">
        <f>IF(B1164&lt;&gt;"",COUNTIF(B$1:B1163,B1164),999)</f>
        <v>999</v>
      </c>
    </row>
    <row r="1165" spans="8:8">
      <c r="H1165" s="18">
        <f>IF(B1165&lt;&gt;"",COUNTIF(B$1:B1164,B1165),999)</f>
        <v>999</v>
      </c>
    </row>
    <row r="1166" spans="8:8">
      <c r="H1166" s="18">
        <f>IF(B1166&lt;&gt;"",COUNTIF(B$1:B1165,B1166),999)</f>
        <v>999</v>
      </c>
    </row>
    <row r="1167" spans="8:8">
      <c r="H1167" s="18">
        <f>IF(B1167&lt;&gt;"",COUNTIF(B$1:B1166,B1167),999)</f>
        <v>999</v>
      </c>
    </row>
    <row r="1168" spans="8:8">
      <c r="H1168" s="18">
        <f>IF(B1168&lt;&gt;"",COUNTIF(B$1:B1167,B1168),999)</f>
        <v>999</v>
      </c>
    </row>
    <row r="1169" spans="8:8">
      <c r="H1169" s="18">
        <f>IF(B1169&lt;&gt;"",COUNTIF(B$1:B1168,B1169),999)</f>
        <v>999</v>
      </c>
    </row>
    <row r="1170" spans="8:8">
      <c r="H1170" s="18">
        <f>IF(B1170&lt;&gt;"",COUNTIF(B$1:B1169,B1170),999)</f>
        <v>999</v>
      </c>
    </row>
    <row r="1171" spans="8:8">
      <c r="H1171" s="18">
        <f>IF(B1171&lt;&gt;"",COUNTIF(B$1:B1170,B1171),999)</f>
        <v>999</v>
      </c>
    </row>
    <row r="1172" spans="8:8">
      <c r="H1172" s="18">
        <f>IF(B1172&lt;&gt;"",COUNTIF(B$1:B1171,B1172),999)</f>
        <v>999</v>
      </c>
    </row>
    <row r="1173" spans="8:8">
      <c r="H1173" s="18">
        <f>IF(B1173&lt;&gt;"",COUNTIF(B$1:B1172,B1173),999)</f>
        <v>999</v>
      </c>
    </row>
    <row r="1174" spans="8:8">
      <c r="H1174" s="18">
        <f>IF(B1174&lt;&gt;"",COUNTIF(B$1:B1173,B1174),999)</f>
        <v>999</v>
      </c>
    </row>
    <row r="1175" spans="8:8">
      <c r="H1175" s="18">
        <f>IF(B1175&lt;&gt;"",COUNTIF(B$1:B1174,B1175),999)</f>
        <v>999</v>
      </c>
    </row>
    <row r="1176" spans="8:8">
      <c r="H1176" s="18">
        <f>IF(B1176&lt;&gt;"",COUNTIF(B$1:B1175,B1176),999)</f>
        <v>999</v>
      </c>
    </row>
    <row r="1177" spans="8:8">
      <c r="H1177" s="18">
        <f>IF(B1177&lt;&gt;"",COUNTIF(B$1:B1176,B1177),999)</f>
        <v>999</v>
      </c>
    </row>
    <row r="1178" spans="8:8">
      <c r="H1178" s="18">
        <f>IF(B1178&lt;&gt;"",COUNTIF(B$1:B1177,B1178),999)</f>
        <v>999</v>
      </c>
    </row>
    <row r="1179" spans="8:8">
      <c r="H1179" s="18">
        <f>IF(B1179&lt;&gt;"",COUNTIF(B$1:B1178,B1179),999)</f>
        <v>999</v>
      </c>
    </row>
    <row r="1180" spans="8:8">
      <c r="H1180" s="18">
        <f>IF(B1180&lt;&gt;"",COUNTIF(B$1:B1179,B1180),999)</f>
        <v>999</v>
      </c>
    </row>
    <row r="1181" spans="8:8">
      <c r="H1181" s="18">
        <f>IF(B1181&lt;&gt;"",COUNTIF(B$1:B1180,B1181),999)</f>
        <v>999</v>
      </c>
    </row>
    <row r="1182" spans="8:8">
      <c r="H1182" s="18">
        <f>IF(B1182&lt;&gt;"",COUNTIF(B$1:B1181,B1182),999)</f>
        <v>999</v>
      </c>
    </row>
    <row r="1183" spans="8:8">
      <c r="H1183" s="18">
        <f>IF(B1183&lt;&gt;"",COUNTIF(B$1:B1182,B1183),999)</f>
        <v>999</v>
      </c>
    </row>
    <row r="1184" spans="8:8">
      <c r="H1184" s="18">
        <f>IF(B1184&lt;&gt;"",COUNTIF(B$1:B1183,B1184),999)</f>
        <v>999</v>
      </c>
    </row>
    <row r="1185" spans="8:8">
      <c r="H1185" s="18">
        <f>IF(B1185&lt;&gt;"",COUNTIF(B$1:B1184,B1185),999)</f>
        <v>999</v>
      </c>
    </row>
    <row r="1186" spans="8:8">
      <c r="H1186" s="18">
        <f>IF(B1186&lt;&gt;"",COUNTIF(B$1:B1185,B1186),999)</f>
        <v>999</v>
      </c>
    </row>
    <row r="1187" spans="8:8">
      <c r="H1187" s="18">
        <f>IF(B1187&lt;&gt;"",COUNTIF(B$1:B1186,B1187),999)</f>
        <v>999</v>
      </c>
    </row>
    <row r="1188" spans="8:8">
      <c r="H1188" s="18">
        <f>IF(B1188&lt;&gt;"",COUNTIF(B$1:B1187,B1188),999)</f>
        <v>999</v>
      </c>
    </row>
    <row r="1189" spans="8:8">
      <c r="H1189" s="18">
        <f>IF(B1189&lt;&gt;"",COUNTIF(B$1:B1188,B1189),999)</f>
        <v>999</v>
      </c>
    </row>
    <row r="1190" spans="8:8">
      <c r="H1190" s="18">
        <f>IF(B1190&lt;&gt;"",COUNTIF(B$1:B1189,B1190),999)</f>
        <v>999</v>
      </c>
    </row>
    <row r="1191" spans="8:8">
      <c r="H1191" s="18">
        <f>IF(B1191&lt;&gt;"",COUNTIF(B$1:B1190,B1191),999)</f>
        <v>999</v>
      </c>
    </row>
    <row r="1192" spans="8:8">
      <c r="H1192" s="18">
        <f>IF(B1192&lt;&gt;"",COUNTIF(B$1:B1191,B1192),999)</f>
        <v>999</v>
      </c>
    </row>
    <row r="1193" spans="8:8">
      <c r="H1193" s="18">
        <f>IF(B1193&lt;&gt;"",COUNTIF(B$1:B1192,B1193),999)</f>
        <v>999</v>
      </c>
    </row>
    <row r="1194" spans="8:8">
      <c r="H1194" s="18">
        <f>IF(B1194&lt;&gt;"",COUNTIF(B$1:B1193,B1194),999)</f>
        <v>999</v>
      </c>
    </row>
    <row r="1195" spans="8:8">
      <c r="H1195" s="18">
        <f>IF(B1195&lt;&gt;"",COUNTIF(B$1:B1194,B1195),999)</f>
        <v>999</v>
      </c>
    </row>
    <row r="1196" spans="8:8">
      <c r="H1196" s="18">
        <f>IF(B1196&lt;&gt;"",COUNTIF(B$1:B1195,B1196),999)</f>
        <v>999</v>
      </c>
    </row>
    <row r="1197" spans="8:8">
      <c r="H1197" s="18">
        <f>IF(B1197&lt;&gt;"",COUNTIF(B$1:B1196,B1197),999)</f>
        <v>999</v>
      </c>
    </row>
    <row r="1198" spans="8:8">
      <c r="H1198" s="18">
        <f>IF(B1198&lt;&gt;"",COUNTIF(B$1:B1197,B1198),999)</f>
        <v>999</v>
      </c>
    </row>
    <row r="1199" spans="8:8">
      <c r="H1199" s="18">
        <f>IF(B1199&lt;&gt;"",COUNTIF(B$1:B1198,B1199),999)</f>
        <v>999</v>
      </c>
    </row>
    <row r="1200" spans="8:8">
      <c r="H1200" s="18">
        <f>IF(B1200&lt;&gt;"",COUNTIF(B$1:B1199,B1200),999)</f>
        <v>999</v>
      </c>
    </row>
    <row r="1201" spans="8:8">
      <c r="H1201" s="18">
        <f>IF(B1201&lt;&gt;"",COUNTIF(B$1:B1200,B1201),999)</f>
        <v>999</v>
      </c>
    </row>
    <row r="1202" spans="8:8">
      <c r="H1202" s="18">
        <f>IF(B1202&lt;&gt;"",COUNTIF(B$1:B1201,B1202),999)</f>
        <v>999</v>
      </c>
    </row>
    <row r="1203" spans="8:8">
      <c r="H1203" s="18">
        <f>IF(B1203&lt;&gt;"",COUNTIF(B$1:B1202,B1203),999)</f>
        <v>999</v>
      </c>
    </row>
    <row r="1204" spans="8:8">
      <c r="H1204" s="18">
        <f>IF(B1204&lt;&gt;"",COUNTIF(B$1:B1203,B1204),999)</f>
        <v>999</v>
      </c>
    </row>
    <row r="1205" spans="8:8">
      <c r="H1205" s="18">
        <f>IF(B1205&lt;&gt;"",COUNTIF(B$1:B1204,B1205),999)</f>
        <v>999</v>
      </c>
    </row>
    <row r="1206" spans="8:8">
      <c r="H1206" s="18">
        <f>IF(B1206&lt;&gt;"",COUNTIF(B$1:B1205,B1206),999)</f>
        <v>999</v>
      </c>
    </row>
    <row r="1207" spans="8:8">
      <c r="H1207" s="18">
        <f>IF(B1207&lt;&gt;"",COUNTIF(B$1:B1206,B1207),999)</f>
        <v>999</v>
      </c>
    </row>
    <row r="1208" spans="8:8">
      <c r="H1208" s="18">
        <f>IF(B1208&lt;&gt;"",COUNTIF(B$1:B1207,B1208),999)</f>
        <v>999</v>
      </c>
    </row>
    <row r="1209" spans="8:8">
      <c r="H1209" s="18">
        <f>IF(B1209&lt;&gt;"",COUNTIF(B$1:B1208,B1209),999)</f>
        <v>999</v>
      </c>
    </row>
    <row r="1210" spans="8:8">
      <c r="H1210" s="18">
        <f>IF(B1210&lt;&gt;"",COUNTIF(B$1:B1209,B1210),999)</f>
        <v>999</v>
      </c>
    </row>
    <row r="1211" spans="8:8">
      <c r="H1211" s="18">
        <f>IF(B1211&lt;&gt;"",COUNTIF(B$1:B1210,B1211),999)</f>
        <v>999</v>
      </c>
    </row>
    <row r="1212" spans="8:8">
      <c r="H1212" s="18">
        <f>IF(B1212&lt;&gt;"",COUNTIF(B$1:B1211,B1212),999)</f>
        <v>999</v>
      </c>
    </row>
    <row r="1213" spans="8:8">
      <c r="H1213" s="18">
        <f>IF(B1213&lt;&gt;"",COUNTIF(B$1:B1212,B1213),999)</f>
        <v>999</v>
      </c>
    </row>
    <row r="1214" spans="8:8">
      <c r="H1214" s="18">
        <f>IF(B1214&lt;&gt;"",COUNTIF(B$1:B1213,B1214),999)</f>
        <v>999</v>
      </c>
    </row>
    <row r="1215" spans="8:8">
      <c r="H1215" s="18">
        <f>IF(B1215&lt;&gt;"",COUNTIF(B$1:B1214,B1215),999)</f>
        <v>999</v>
      </c>
    </row>
    <row r="1216" spans="8:8">
      <c r="H1216" s="18">
        <f>IF(B1216&lt;&gt;"",COUNTIF(B$1:B1215,B1216),999)</f>
        <v>999</v>
      </c>
    </row>
    <row r="1217" spans="8:8">
      <c r="H1217" s="18">
        <f>IF(B1217&lt;&gt;"",COUNTIF(B$1:B1216,B1217),999)</f>
        <v>999</v>
      </c>
    </row>
    <row r="1218" spans="8:8">
      <c r="H1218" s="18">
        <f>IF(B1218&lt;&gt;"",COUNTIF(B$1:B1217,B1218),999)</f>
        <v>999</v>
      </c>
    </row>
    <row r="1219" spans="8:8">
      <c r="H1219" s="18">
        <f>IF(B1219&lt;&gt;"",COUNTIF(B$1:B1218,B1219),999)</f>
        <v>999</v>
      </c>
    </row>
    <row r="1220" spans="8:8">
      <c r="H1220" s="18">
        <f>IF(B1220&lt;&gt;"",COUNTIF(B$1:B1219,B1220),999)</f>
        <v>999</v>
      </c>
    </row>
    <row r="1221" spans="8:8">
      <c r="H1221" s="18">
        <f>IF(B1221&lt;&gt;"",COUNTIF(B$1:B1220,B1221),999)</f>
        <v>999</v>
      </c>
    </row>
    <row r="1222" spans="8:8">
      <c r="H1222" s="18">
        <f>IF(B1222&lt;&gt;"",COUNTIF(B$1:B1221,B1222),999)</f>
        <v>999</v>
      </c>
    </row>
    <row r="1223" spans="8:8">
      <c r="H1223" s="18">
        <f>IF(B1223&lt;&gt;"",COUNTIF(B$1:B1222,B1223),999)</f>
        <v>999</v>
      </c>
    </row>
    <row r="1224" spans="8:8">
      <c r="H1224" s="18">
        <f>IF(B1224&lt;&gt;"",COUNTIF(B$1:B1223,B1224),999)</f>
        <v>999</v>
      </c>
    </row>
    <row r="1225" spans="8:8">
      <c r="H1225" s="18">
        <f>IF(B1225&lt;&gt;"",COUNTIF(B$1:B1224,B1225),999)</f>
        <v>999</v>
      </c>
    </row>
    <row r="1226" spans="8:8">
      <c r="H1226" s="18">
        <f>IF(B1226&lt;&gt;"",COUNTIF(B$1:B1225,B1226),999)</f>
        <v>999</v>
      </c>
    </row>
    <row r="1227" spans="8:8">
      <c r="H1227" s="18">
        <f>IF(B1227&lt;&gt;"",COUNTIF(B$1:B1226,B1227),999)</f>
        <v>999</v>
      </c>
    </row>
    <row r="1228" spans="8:8">
      <c r="H1228" s="18">
        <f>IF(B1228&lt;&gt;"",COUNTIF(B$1:B1227,B1228),999)</f>
        <v>999</v>
      </c>
    </row>
    <row r="1229" spans="8:8">
      <c r="H1229" s="18">
        <f>IF(B1229&lt;&gt;"",COUNTIF(B$1:B1228,B1229),999)</f>
        <v>999</v>
      </c>
    </row>
    <row r="1230" spans="8:8">
      <c r="H1230" s="18">
        <f>IF(B1230&lt;&gt;"",COUNTIF(B$1:B1229,B1230),999)</f>
        <v>999</v>
      </c>
    </row>
    <row r="1231" spans="8:8">
      <c r="H1231" s="18">
        <f>IF(B1231&lt;&gt;"",COUNTIF(B$1:B1230,B1231),999)</f>
        <v>999</v>
      </c>
    </row>
    <row r="1232" spans="8:8">
      <c r="H1232" s="18">
        <f>IF(B1232&lt;&gt;"",COUNTIF(B$1:B1231,B1232),999)</f>
        <v>999</v>
      </c>
    </row>
    <row r="1233" spans="8:8">
      <c r="H1233" s="18">
        <f>IF(B1233&lt;&gt;"",COUNTIF(B$1:B1232,B1233),999)</f>
        <v>999</v>
      </c>
    </row>
    <row r="1234" spans="8:8">
      <c r="H1234" s="18">
        <f>IF(B1234&lt;&gt;"",COUNTIF(B$1:B1233,B1234),999)</f>
        <v>999</v>
      </c>
    </row>
    <row r="1235" spans="8:8">
      <c r="H1235" s="18">
        <f>IF(B1235&lt;&gt;"",COUNTIF(B$1:B1234,B1235),999)</f>
        <v>999</v>
      </c>
    </row>
    <row r="1236" spans="8:8">
      <c r="H1236" s="18">
        <f>IF(B1236&lt;&gt;"",COUNTIF(B$1:B1235,B1236),999)</f>
        <v>999</v>
      </c>
    </row>
    <row r="1237" spans="8:8">
      <c r="H1237" s="18">
        <f>IF(B1237&lt;&gt;"",COUNTIF(B$1:B1236,B1237),999)</f>
        <v>999</v>
      </c>
    </row>
    <row r="1238" spans="8:8">
      <c r="H1238" s="18">
        <f>IF(B1238&lt;&gt;"",COUNTIF(B$1:B1237,B1238),999)</f>
        <v>999</v>
      </c>
    </row>
    <row r="1239" spans="8:8">
      <c r="H1239" s="18">
        <f>IF(B1239&lt;&gt;"",COUNTIF(B$1:B1238,B1239),999)</f>
        <v>999</v>
      </c>
    </row>
    <row r="1240" spans="8:8">
      <c r="H1240" s="18">
        <f>IF(B1240&lt;&gt;"",COUNTIF(B$1:B1239,B1240),999)</f>
        <v>999</v>
      </c>
    </row>
    <row r="1241" spans="8:8">
      <c r="H1241" s="18">
        <f>IF(B1241&lt;&gt;"",COUNTIF(B$1:B1240,B1241),999)</f>
        <v>999</v>
      </c>
    </row>
    <row r="1242" spans="8:8">
      <c r="H1242" s="18">
        <f>IF(B1242&lt;&gt;"",COUNTIF(B$1:B1241,B1242),999)</f>
        <v>999</v>
      </c>
    </row>
    <row r="1243" spans="8:8">
      <c r="H1243" s="18">
        <f>IF(B1243&lt;&gt;"",COUNTIF(B$1:B1242,B1243),999)</f>
        <v>999</v>
      </c>
    </row>
    <row r="1244" spans="8:8">
      <c r="H1244" s="18">
        <f>IF(B1244&lt;&gt;"",COUNTIF(B$1:B1243,B1244),999)</f>
        <v>999</v>
      </c>
    </row>
    <row r="1245" spans="8:8">
      <c r="H1245" s="18">
        <f>IF(B1245&lt;&gt;"",COUNTIF(B$1:B1244,B1245),999)</f>
        <v>999</v>
      </c>
    </row>
    <row r="1246" spans="8:8">
      <c r="H1246" s="18">
        <f>IF(B1246&lt;&gt;"",COUNTIF(B$1:B1245,B1246),999)</f>
        <v>999</v>
      </c>
    </row>
    <row r="1247" spans="8:8">
      <c r="H1247" s="18">
        <f>IF(B1247&lt;&gt;"",COUNTIF(B$1:B1246,B1247),999)</f>
        <v>999</v>
      </c>
    </row>
    <row r="1248" spans="8:8">
      <c r="H1248" s="18">
        <f>IF(B1248&lt;&gt;"",COUNTIF(B$1:B1247,B1248),999)</f>
        <v>999</v>
      </c>
    </row>
    <row r="1249" spans="8:8">
      <c r="H1249" s="18">
        <f>IF(B1249&lt;&gt;"",COUNTIF(B$1:B1248,B1249),999)</f>
        <v>999</v>
      </c>
    </row>
    <row r="1250" spans="8:8">
      <c r="H1250" s="18">
        <f>IF(B1250&lt;&gt;"",COUNTIF(B$1:B1249,B1250),999)</f>
        <v>999</v>
      </c>
    </row>
    <row r="1251" spans="8:8">
      <c r="H1251" s="18">
        <f>IF(B1251&lt;&gt;"",COUNTIF(B$1:B1250,B1251),999)</f>
        <v>999</v>
      </c>
    </row>
    <row r="1252" spans="8:8">
      <c r="H1252" s="18">
        <f>IF(B1252&lt;&gt;"",COUNTIF(B$1:B1251,B1252),999)</f>
        <v>999</v>
      </c>
    </row>
    <row r="1253" spans="8:8">
      <c r="H1253" s="18">
        <f>IF(B1253&lt;&gt;"",COUNTIF(B$1:B1252,B1253),999)</f>
        <v>999</v>
      </c>
    </row>
    <row r="1254" spans="8:8">
      <c r="H1254" s="18">
        <f>IF(B1254&lt;&gt;"",COUNTIF(B$1:B1253,B1254),999)</f>
        <v>999</v>
      </c>
    </row>
    <row r="1255" spans="8:8">
      <c r="H1255" s="18">
        <f>IF(B1255&lt;&gt;"",COUNTIF(B$1:B1254,B1255),999)</f>
        <v>999</v>
      </c>
    </row>
    <row r="1256" spans="8:8">
      <c r="H1256" s="18">
        <f>IF(B1256&lt;&gt;"",COUNTIF(B$1:B1255,B1256),999)</f>
        <v>999</v>
      </c>
    </row>
    <row r="1257" spans="8:8">
      <c r="H1257" s="18">
        <f>IF(B1257&lt;&gt;"",COUNTIF(B$1:B1256,B1257),999)</f>
        <v>999</v>
      </c>
    </row>
    <row r="1258" spans="8:8">
      <c r="H1258" s="18">
        <f>IF(B1258&lt;&gt;"",COUNTIF(B$1:B1257,B1258),999)</f>
        <v>999</v>
      </c>
    </row>
    <row r="1259" spans="8:8">
      <c r="H1259" s="18">
        <f>IF(B1259&lt;&gt;"",COUNTIF(B$1:B1258,B1259),999)</f>
        <v>999</v>
      </c>
    </row>
    <row r="1260" spans="8:8">
      <c r="H1260" s="18">
        <f>IF(B1260&lt;&gt;"",COUNTIF(B$1:B1259,B1260),999)</f>
        <v>999</v>
      </c>
    </row>
    <row r="1261" spans="8:8">
      <c r="H1261" s="18">
        <f>IF(B1261&lt;&gt;"",COUNTIF(B$1:B1260,B1261),999)</f>
        <v>999</v>
      </c>
    </row>
    <row r="1262" spans="8:8">
      <c r="H1262" s="18">
        <f>IF(B1262&lt;&gt;"",COUNTIF(B$1:B1261,B1262),999)</f>
        <v>999</v>
      </c>
    </row>
    <row r="1263" spans="8:8">
      <c r="H1263" s="18">
        <f>IF(B1263&lt;&gt;"",COUNTIF(B$1:B1262,B1263),999)</f>
        <v>999</v>
      </c>
    </row>
    <row r="1264" spans="8:8">
      <c r="H1264" s="18">
        <f>IF(B1264&lt;&gt;"",COUNTIF(B$1:B1263,B1264),999)</f>
        <v>999</v>
      </c>
    </row>
    <row r="1265" spans="8:8">
      <c r="H1265" s="18">
        <f>IF(B1265&lt;&gt;"",COUNTIF(B$1:B1264,B1265),999)</f>
        <v>999</v>
      </c>
    </row>
    <row r="1266" spans="8:8">
      <c r="H1266" s="18">
        <f>IF(B1266&lt;&gt;"",COUNTIF(B$1:B1265,B1266),999)</f>
        <v>999</v>
      </c>
    </row>
    <row r="1267" spans="8:8">
      <c r="H1267" s="18">
        <f>IF(B1267&lt;&gt;"",COUNTIF(B$1:B1266,B1267),999)</f>
        <v>999</v>
      </c>
    </row>
    <row r="1268" spans="8:8">
      <c r="H1268" s="18">
        <f>IF(B1268&lt;&gt;"",COUNTIF(B$1:B1267,B1268),999)</f>
        <v>999</v>
      </c>
    </row>
    <row r="1269" spans="8:8">
      <c r="H1269" s="18">
        <f>IF(B1269&lt;&gt;"",COUNTIF(B$1:B1268,B1269),999)</f>
        <v>999</v>
      </c>
    </row>
    <row r="1270" spans="8:8">
      <c r="H1270" s="18">
        <f>IF(B1270&lt;&gt;"",COUNTIF(B$1:B1269,B1270),999)</f>
        <v>999</v>
      </c>
    </row>
    <row r="1271" spans="8:8">
      <c r="H1271" s="18">
        <f>IF(B1271&lt;&gt;"",COUNTIF(B$1:B1270,B1271),999)</f>
        <v>999</v>
      </c>
    </row>
    <row r="1272" spans="8:8">
      <c r="H1272" s="18">
        <f>IF(B1272&lt;&gt;"",COUNTIF(B$1:B1271,B1272),999)</f>
        <v>999</v>
      </c>
    </row>
    <row r="1273" spans="8:8">
      <c r="H1273" s="18">
        <f>IF(B1273&lt;&gt;"",COUNTIF(B$1:B1272,B1273),999)</f>
        <v>999</v>
      </c>
    </row>
    <row r="1274" spans="8:8">
      <c r="H1274" s="18">
        <f>IF(B1274&lt;&gt;"",COUNTIF(B$1:B1273,B1274),999)</f>
        <v>999</v>
      </c>
    </row>
    <row r="1275" spans="8:8">
      <c r="H1275" s="18">
        <f>IF(B1275&lt;&gt;"",COUNTIF(B$1:B1274,B1275),999)</f>
        <v>999</v>
      </c>
    </row>
    <row r="1276" spans="8:8">
      <c r="H1276" s="18">
        <f>IF(B1276&lt;&gt;"",COUNTIF(B$1:B1275,B1276),999)</f>
        <v>999</v>
      </c>
    </row>
    <row r="1277" spans="8:8">
      <c r="H1277" s="18">
        <f>IF(B1277&lt;&gt;"",COUNTIF(B$1:B1276,B1277),999)</f>
        <v>999</v>
      </c>
    </row>
    <row r="1278" spans="8:8">
      <c r="H1278" s="18">
        <f>IF(B1278&lt;&gt;"",COUNTIF(B$1:B1277,B1278),999)</f>
        <v>999</v>
      </c>
    </row>
    <row r="1279" spans="8:8">
      <c r="H1279" s="18">
        <f>IF(B1279&lt;&gt;"",COUNTIF(B$1:B1278,B1279),999)</f>
        <v>999</v>
      </c>
    </row>
    <row r="1280" spans="8:8">
      <c r="H1280" s="18">
        <f>IF(B1280&lt;&gt;"",COUNTIF(B$1:B1279,B1280),999)</f>
        <v>999</v>
      </c>
    </row>
    <row r="1281" spans="8:8">
      <c r="H1281" s="18">
        <f>IF(B1281&lt;&gt;"",COUNTIF(B$1:B1280,B1281),999)</f>
        <v>999</v>
      </c>
    </row>
    <row r="1282" spans="8:8">
      <c r="H1282" s="18">
        <f>IF(B1282&lt;&gt;"",COUNTIF(B$1:B1281,B1282),999)</f>
        <v>999</v>
      </c>
    </row>
    <row r="1283" spans="8:8">
      <c r="H1283" s="18">
        <f>IF(B1283&lt;&gt;"",COUNTIF(B$1:B1282,B1283),999)</f>
        <v>999</v>
      </c>
    </row>
    <row r="1284" spans="8:8">
      <c r="H1284" s="18">
        <f>IF(B1284&lt;&gt;"",COUNTIF(B$1:B1283,B1284),999)</f>
        <v>999</v>
      </c>
    </row>
    <row r="1285" spans="8:8">
      <c r="H1285" s="18">
        <f>IF(B1285&lt;&gt;"",COUNTIF(B$1:B1284,B1285),999)</f>
        <v>999</v>
      </c>
    </row>
    <row r="1286" spans="8:8">
      <c r="H1286" s="18">
        <f>IF(B1286&lt;&gt;"",COUNTIF(B$1:B1285,B1286),999)</f>
        <v>999</v>
      </c>
    </row>
    <row r="1287" spans="8:8">
      <c r="H1287" s="18">
        <f>IF(B1287&lt;&gt;"",COUNTIF(B$1:B1286,B1287),999)</f>
        <v>999</v>
      </c>
    </row>
    <row r="1288" spans="8:8">
      <c r="H1288" s="18">
        <f>IF(B1288&lt;&gt;"",COUNTIF(B$1:B1287,B1288),999)</f>
        <v>999</v>
      </c>
    </row>
    <row r="1289" spans="8:8">
      <c r="H1289" s="18">
        <f>IF(B1289&lt;&gt;"",COUNTIF(B$1:B1288,B1289),999)</f>
        <v>999</v>
      </c>
    </row>
    <row r="1290" spans="8:8">
      <c r="H1290" s="18">
        <f>IF(B1290&lt;&gt;"",COUNTIF(B$1:B1289,B1290),999)</f>
        <v>999</v>
      </c>
    </row>
    <row r="1291" spans="8:8">
      <c r="H1291" s="18">
        <f>IF(B1291&lt;&gt;"",COUNTIF(B$1:B1290,B1291),999)</f>
        <v>999</v>
      </c>
    </row>
    <row r="1292" spans="8:8">
      <c r="H1292" s="18">
        <f>IF(B1292&lt;&gt;"",COUNTIF(B$1:B1291,B1292),999)</f>
        <v>999</v>
      </c>
    </row>
    <row r="1293" spans="8:8">
      <c r="H1293" s="18">
        <f>IF(B1293&lt;&gt;"",COUNTIF(B$1:B1292,B1293),999)</f>
        <v>999</v>
      </c>
    </row>
    <row r="1294" spans="8:8">
      <c r="H1294" s="18">
        <f>IF(B1294&lt;&gt;"",COUNTIF(B$1:B1293,B1294),999)</f>
        <v>999</v>
      </c>
    </row>
    <row r="1295" spans="8:8">
      <c r="H1295" s="18">
        <f>IF(B1295&lt;&gt;"",COUNTIF(B$1:B1294,B1295),999)</f>
        <v>999</v>
      </c>
    </row>
    <row r="1296" spans="8:8">
      <c r="H1296" s="18">
        <f>IF(B1296&lt;&gt;"",COUNTIF(B$1:B1295,B1296),999)</f>
        <v>999</v>
      </c>
    </row>
    <row r="1297" spans="8:8">
      <c r="H1297" s="18">
        <f>IF(B1297&lt;&gt;"",COUNTIF(B$1:B1296,B1297),999)</f>
        <v>999</v>
      </c>
    </row>
    <row r="1298" spans="8:8">
      <c r="H1298" s="18">
        <f>IF(B1298&lt;&gt;"",COUNTIF(B$1:B1297,B1298),999)</f>
        <v>999</v>
      </c>
    </row>
    <row r="1299" spans="8:8">
      <c r="H1299" s="18">
        <f>IF(B1299&lt;&gt;"",COUNTIF(B$1:B1298,B1299),999)</f>
        <v>999</v>
      </c>
    </row>
    <row r="1300" spans="8:8">
      <c r="H1300" s="18">
        <f>IF(B1300&lt;&gt;"",COUNTIF(B$1:B1299,B1300),999)</f>
        <v>999</v>
      </c>
    </row>
    <row r="1301" spans="8:8">
      <c r="H1301" s="18">
        <f>IF(B1301&lt;&gt;"",COUNTIF(B$1:B1300,B1301),999)</f>
        <v>999</v>
      </c>
    </row>
    <row r="1302" spans="8:8">
      <c r="H1302" s="18">
        <f>IF(B1302&lt;&gt;"",COUNTIF(B$1:B1301,B1302),999)</f>
        <v>999</v>
      </c>
    </row>
    <row r="1303" spans="8:8">
      <c r="H1303" s="18">
        <f>IF(B1303&lt;&gt;"",COUNTIF(B$1:B1302,B1303),999)</f>
        <v>999</v>
      </c>
    </row>
    <row r="1304" spans="8:8">
      <c r="H1304" s="18">
        <f>IF(B1304&lt;&gt;"",COUNTIF(B$1:B1303,B1304),999)</f>
        <v>999</v>
      </c>
    </row>
    <row r="1305" spans="8:8">
      <c r="H1305" s="18">
        <f>IF(B1305&lt;&gt;"",COUNTIF(B$1:B1304,B1305),999)</f>
        <v>999</v>
      </c>
    </row>
    <row r="1306" spans="8:8">
      <c r="H1306" s="18">
        <f>IF(B1306&lt;&gt;"",COUNTIF(B$1:B1305,B1306),999)</f>
        <v>999</v>
      </c>
    </row>
    <row r="1307" spans="8:8">
      <c r="H1307" s="18">
        <f>IF(B1307&lt;&gt;"",COUNTIF(B$1:B1306,B1307),999)</f>
        <v>999</v>
      </c>
    </row>
    <row r="1308" spans="8:8">
      <c r="H1308" s="18">
        <f>IF(B1308&lt;&gt;"",COUNTIF(B$1:B1307,B1308),999)</f>
        <v>999</v>
      </c>
    </row>
    <row r="1309" spans="8:8">
      <c r="H1309" s="18">
        <f>IF(B1309&lt;&gt;"",COUNTIF(B$1:B1308,B1309),999)</f>
        <v>999</v>
      </c>
    </row>
    <row r="1310" spans="8:8">
      <c r="H1310" s="18">
        <f>IF(B1310&lt;&gt;"",COUNTIF(B$1:B1309,B1310),999)</f>
        <v>999</v>
      </c>
    </row>
    <row r="1311" spans="8:8">
      <c r="H1311" s="18">
        <f>IF(B1311&lt;&gt;"",COUNTIF(B$1:B1310,B1311),999)</f>
        <v>999</v>
      </c>
    </row>
    <row r="1312" spans="8:8">
      <c r="H1312" s="18">
        <f>IF(B1312&lt;&gt;"",COUNTIF(B$1:B1311,B1312),999)</f>
        <v>999</v>
      </c>
    </row>
    <row r="1313" spans="8:8">
      <c r="H1313" s="18">
        <f>IF(B1313&lt;&gt;"",COUNTIF(B$1:B1312,B1313),999)</f>
        <v>999</v>
      </c>
    </row>
    <row r="1314" spans="8:8">
      <c r="H1314" s="18">
        <f>IF(B1314&lt;&gt;"",COUNTIF(B$1:B1313,B1314),999)</f>
        <v>999</v>
      </c>
    </row>
    <row r="1315" spans="8:8">
      <c r="H1315" s="18">
        <f>IF(B1315&lt;&gt;"",COUNTIF(B$1:B1314,B1315),999)</f>
        <v>999</v>
      </c>
    </row>
    <row r="1316" spans="8:8">
      <c r="H1316" s="18">
        <f>IF(B1316&lt;&gt;"",COUNTIF(B$1:B1315,B1316),999)</f>
        <v>999</v>
      </c>
    </row>
    <row r="1317" spans="8:8">
      <c r="H1317" s="18">
        <f>IF(B1317&lt;&gt;"",COUNTIF(B$1:B1316,B1317),999)</f>
        <v>999</v>
      </c>
    </row>
    <row r="1318" spans="8:8">
      <c r="H1318" s="18">
        <f>IF(B1318&lt;&gt;"",COUNTIF(B$1:B1317,B1318),999)</f>
        <v>999</v>
      </c>
    </row>
    <row r="1319" spans="8:8">
      <c r="H1319" s="18">
        <f>IF(B1319&lt;&gt;"",COUNTIF(B$1:B1318,B1319),999)</f>
        <v>999</v>
      </c>
    </row>
    <row r="1320" spans="8:8">
      <c r="H1320" s="18">
        <f>IF(B1320&lt;&gt;"",COUNTIF(B$1:B1319,B1320),999)</f>
        <v>999</v>
      </c>
    </row>
    <row r="1321" spans="8:8">
      <c r="H1321" s="18">
        <f>IF(B1321&lt;&gt;"",COUNTIF(B$1:B1320,B1321),999)</f>
        <v>999</v>
      </c>
    </row>
    <row r="1322" spans="8:8">
      <c r="H1322" s="18">
        <f>IF(B1322&lt;&gt;"",COUNTIF(B$1:B1321,B1322),999)</f>
        <v>999</v>
      </c>
    </row>
    <row r="1323" spans="8:8">
      <c r="H1323" s="18">
        <f>IF(B1323&lt;&gt;"",COUNTIF(B$1:B1322,B1323),999)</f>
        <v>999</v>
      </c>
    </row>
    <row r="1324" spans="8:8">
      <c r="H1324" s="18">
        <f>IF(B1324&lt;&gt;"",COUNTIF(B$1:B1323,B1324),999)</f>
        <v>999</v>
      </c>
    </row>
    <row r="1325" spans="8:8">
      <c r="H1325" s="18">
        <f>IF(B1325&lt;&gt;"",COUNTIF(B$1:B1324,B1325),999)</f>
        <v>999</v>
      </c>
    </row>
    <row r="1326" spans="8:8">
      <c r="H1326" s="18">
        <f>IF(B1326&lt;&gt;"",COUNTIF(B$1:B1325,B1326),999)</f>
        <v>999</v>
      </c>
    </row>
    <row r="1327" spans="8:8">
      <c r="H1327" s="18">
        <f>IF(B1327&lt;&gt;"",COUNTIF(B$1:B1326,B1327),999)</f>
        <v>999</v>
      </c>
    </row>
    <row r="1328" spans="8:8">
      <c r="H1328" s="18">
        <f>IF(B1328&lt;&gt;"",COUNTIF(B$1:B1327,B1328),999)</f>
        <v>999</v>
      </c>
    </row>
    <row r="1329" spans="8:8">
      <c r="H1329" s="18">
        <f>IF(B1329&lt;&gt;"",COUNTIF(B$1:B1328,B1329),999)</f>
        <v>999</v>
      </c>
    </row>
    <row r="1330" spans="8:8">
      <c r="H1330" s="18">
        <f>IF(B1330&lt;&gt;"",COUNTIF(B$1:B1329,B1330),999)</f>
        <v>999</v>
      </c>
    </row>
    <row r="1331" spans="8:8">
      <c r="H1331" s="18">
        <f>IF(B1331&lt;&gt;"",COUNTIF(B$1:B1330,B1331),999)</f>
        <v>999</v>
      </c>
    </row>
    <row r="1332" spans="8:8">
      <c r="H1332" s="18">
        <f>IF(B1332&lt;&gt;"",COUNTIF(B$1:B1331,B1332),999)</f>
        <v>999</v>
      </c>
    </row>
    <row r="1333" spans="8:8">
      <c r="H1333" s="18">
        <f>IF(B1333&lt;&gt;"",COUNTIF(B$1:B1332,B1333),999)</f>
        <v>999</v>
      </c>
    </row>
    <row r="1334" spans="8:8">
      <c r="H1334" s="18">
        <f>IF(B1334&lt;&gt;"",COUNTIF(B$1:B1333,B1334),999)</f>
        <v>999</v>
      </c>
    </row>
    <row r="1335" spans="8:8">
      <c r="H1335" s="18">
        <f>IF(B1335&lt;&gt;"",COUNTIF(B$1:B1334,B1335),999)</f>
        <v>999</v>
      </c>
    </row>
    <row r="1336" spans="8:8">
      <c r="H1336" s="18">
        <f>IF(B1336&lt;&gt;"",COUNTIF(B$1:B1335,B1336),999)</f>
        <v>999</v>
      </c>
    </row>
    <row r="1337" spans="8:8">
      <c r="H1337" s="18">
        <f>IF(B1337&lt;&gt;"",COUNTIF(B$1:B1336,B1337),999)</f>
        <v>999</v>
      </c>
    </row>
    <row r="1338" spans="8:8">
      <c r="H1338" s="18">
        <f>IF(B1338&lt;&gt;"",COUNTIF(B$1:B1337,B1338),999)</f>
        <v>999</v>
      </c>
    </row>
    <row r="1339" spans="8:8">
      <c r="H1339" s="18">
        <f>IF(B1339&lt;&gt;"",COUNTIF(B$1:B1338,B1339),999)</f>
        <v>999</v>
      </c>
    </row>
    <row r="1340" spans="8:8">
      <c r="H1340" s="18">
        <f>IF(B1340&lt;&gt;"",COUNTIF(B$1:B1339,B1340),999)</f>
        <v>999</v>
      </c>
    </row>
    <row r="1341" spans="8:8">
      <c r="H1341" s="18">
        <f>IF(B1341&lt;&gt;"",COUNTIF(B$1:B1340,B1341),999)</f>
        <v>999</v>
      </c>
    </row>
    <row r="1342" spans="8:8">
      <c r="H1342" s="18">
        <f>IF(B1342&lt;&gt;"",COUNTIF(B$1:B1341,B1342),999)</f>
        <v>999</v>
      </c>
    </row>
    <row r="1343" spans="8:8">
      <c r="H1343" s="18">
        <f>IF(B1343&lt;&gt;"",COUNTIF(B$1:B1342,B1343),999)</f>
        <v>999</v>
      </c>
    </row>
    <row r="1344" spans="8:8">
      <c r="H1344" s="18">
        <f>IF(B1344&lt;&gt;"",COUNTIF(B$1:B1343,B1344),999)</f>
        <v>999</v>
      </c>
    </row>
    <row r="1345" spans="8:8">
      <c r="H1345" s="18">
        <f>IF(B1345&lt;&gt;"",COUNTIF(B$1:B1344,B1345),999)</f>
        <v>999</v>
      </c>
    </row>
    <row r="1346" spans="8:8">
      <c r="H1346" s="18">
        <f>IF(B1346&lt;&gt;"",COUNTIF(B$1:B1345,B1346),999)</f>
        <v>999</v>
      </c>
    </row>
    <row r="1347" spans="8:8">
      <c r="H1347" s="18">
        <f>IF(B1347&lt;&gt;"",COUNTIF(B$1:B1346,B1347),999)</f>
        <v>999</v>
      </c>
    </row>
    <row r="1348" spans="8:8">
      <c r="H1348" s="18">
        <f>IF(B1348&lt;&gt;"",COUNTIF(B$1:B1347,B1348),999)</f>
        <v>999</v>
      </c>
    </row>
    <row r="1349" spans="8:8">
      <c r="H1349" s="18">
        <f>IF(B1349&lt;&gt;"",COUNTIF(B$1:B1348,B1349),999)</f>
        <v>999</v>
      </c>
    </row>
    <row r="1350" spans="8:8">
      <c r="H1350" s="18">
        <f>IF(B1350&lt;&gt;"",COUNTIF(B$1:B1349,B1350),999)</f>
        <v>999</v>
      </c>
    </row>
    <row r="1351" spans="8:8">
      <c r="H1351" s="18">
        <f>IF(B1351&lt;&gt;"",COUNTIF(B$1:B1350,B1351),999)</f>
        <v>999</v>
      </c>
    </row>
    <row r="1352" spans="8:8">
      <c r="H1352" s="18">
        <f>IF(B1352&lt;&gt;"",COUNTIF(B$1:B1351,B1352),999)</f>
        <v>999</v>
      </c>
    </row>
    <row r="1353" spans="8:8">
      <c r="H1353" s="18">
        <f>IF(B1353&lt;&gt;"",COUNTIF(B$1:B1352,B1353),999)</f>
        <v>999</v>
      </c>
    </row>
    <row r="1354" spans="8:8">
      <c r="H1354" s="18">
        <f>IF(B1354&lt;&gt;"",COUNTIF(B$1:B1353,B1354),999)</f>
        <v>999</v>
      </c>
    </row>
    <row r="1355" spans="8:8">
      <c r="H1355" s="18">
        <f>IF(B1355&lt;&gt;"",COUNTIF(B$1:B1354,B1355),999)</f>
        <v>999</v>
      </c>
    </row>
    <row r="1356" spans="8:8">
      <c r="H1356" s="18">
        <f>IF(B1356&lt;&gt;"",COUNTIF(B$1:B1355,B1356),999)</f>
        <v>999</v>
      </c>
    </row>
    <row r="1357" spans="8:8">
      <c r="H1357" s="18">
        <f>IF(B1357&lt;&gt;"",COUNTIF(B$1:B1356,B1357),999)</f>
        <v>999</v>
      </c>
    </row>
    <row r="1358" spans="8:8">
      <c r="H1358" s="18">
        <f>IF(B1358&lt;&gt;"",COUNTIF(B$1:B1357,B1358),999)</f>
        <v>999</v>
      </c>
    </row>
    <row r="1359" spans="8:8">
      <c r="H1359" s="18">
        <f>IF(B1359&lt;&gt;"",COUNTIF(B$1:B1358,B1359),999)</f>
        <v>999</v>
      </c>
    </row>
    <row r="1360" spans="8:8">
      <c r="H1360" s="18">
        <f>IF(B1360&lt;&gt;"",COUNTIF(B$1:B1359,B1360),999)</f>
        <v>999</v>
      </c>
    </row>
    <row r="1361" spans="8:8">
      <c r="H1361" s="18">
        <f>IF(B1361&lt;&gt;"",COUNTIF(B$1:B1360,B1361),999)</f>
        <v>999</v>
      </c>
    </row>
    <row r="1362" spans="8:8">
      <c r="H1362" s="18">
        <f>IF(B1362&lt;&gt;"",COUNTIF(B$1:B1361,B1362),999)</f>
        <v>999</v>
      </c>
    </row>
    <row r="1363" spans="8:8">
      <c r="H1363" s="18">
        <f>IF(B1363&lt;&gt;"",COUNTIF(B$1:B1362,B1363),999)</f>
        <v>999</v>
      </c>
    </row>
    <row r="1364" spans="8:8">
      <c r="H1364" s="18">
        <f>IF(B1364&lt;&gt;"",COUNTIF(B$1:B1363,B1364),999)</f>
        <v>999</v>
      </c>
    </row>
    <row r="1365" spans="8:8">
      <c r="H1365" s="18">
        <f>IF(B1365&lt;&gt;"",COUNTIF(B$1:B1364,B1365),999)</f>
        <v>999</v>
      </c>
    </row>
    <row r="1366" spans="8:8">
      <c r="H1366" s="18">
        <f>IF(B1366&lt;&gt;"",COUNTIF(B$1:B1365,B1366),999)</f>
        <v>999</v>
      </c>
    </row>
    <row r="1367" spans="8:8">
      <c r="H1367" s="18">
        <f>IF(B1367&lt;&gt;"",COUNTIF(B$1:B1366,B1367),999)</f>
        <v>999</v>
      </c>
    </row>
    <row r="1368" spans="8:8">
      <c r="H1368" s="18">
        <f>IF(B1368&lt;&gt;"",COUNTIF(B$1:B1367,B1368),999)</f>
        <v>999</v>
      </c>
    </row>
    <row r="1369" spans="8:8">
      <c r="H1369" s="18">
        <f>IF(B1369&lt;&gt;"",COUNTIF(B$1:B1368,B1369),999)</f>
        <v>999</v>
      </c>
    </row>
    <row r="1370" spans="8:8">
      <c r="H1370" s="18">
        <f>IF(B1370&lt;&gt;"",COUNTIF(B$1:B1369,B1370),999)</f>
        <v>999</v>
      </c>
    </row>
    <row r="1371" spans="8:8">
      <c r="H1371" s="18">
        <f>IF(B1371&lt;&gt;"",COUNTIF(B$1:B1370,B1371),999)</f>
        <v>999</v>
      </c>
    </row>
    <row r="1372" spans="8:8">
      <c r="H1372" s="18">
        <f>IF(B1372&lt;&gt;"",COUNTIF(B$1:B1371,B1372),999)</f>
        <v>999</v>
      </c>
    </row>
    <row r="1373" spans="8:8">
      <c r="H1373" s="18">
        <f>IF(B1373&lt;&gt;"",COUNTIF(B$1:B1372,B1373),999)</f>
        <v>999</v>
      </c>
    </row>
    <row r="1374" spans="8:8">
      <c r="H1374" s="18">
        <f>IF(B1374&lt;&gt;"",COUNTIF(B$1:B1373,B1374),999)</f>
        <v>999</v>
      </c>
    </row>
    <row r="1375" spans="8:8">
      <c r="H1375" s="18">
        <f>IF(B1375&lt;&gt;"",COUNTIF(B$1:B1374,B1375),999)</f>
        <v>999</v>
      </c>
    </row>
    <row r="1376" spans="8:8">
      <c r="H1376" s="18">
        <f>IF(B1376&lt;&gt;"",COUNTIF(B$1:B1375,B1376),999)</f>
        <v>999</v>
      </c>
    </row>
    <row r="1377" spans="8:8">
      <c r="H1377" s="18">
        <f>IF(B1377&lt;&gt;"",COUNTIF(B$1:B1376,B1377),999)</f>
        <v>999</v>
      </c>
    </row>
    <row r="1378" spans="8:8">
      <c r="H1378" s="18">
        <f>IF(B1378&lt;&gt;"",COUNTIF(B$1:B1377,B1378),999)</f>
        <v>999</v>
      </c>
    </row>
    <row r="1379" spans="8:8">
      <c r="H1379" s="18">
        <f>IF(B1379&lt;&gt;"",COUNTIF(B$1:B1378,B1379),999)</f>
        <v>999</v>
      </c>
    </row>
    <row r="1380" spans="8:8">
      <c r="H1380" s="18">
        <f>IF(B1380&lt;&gt;"",COUNTIF(B$1:B1379,B1380),999)</f>
        <v>999</v>
      </c>
    </row>
    <row r="1381" spans="8:8">
      <c r="H1381" s="18">
        <f>IF(B1381&lt;&gt;"",COUNTIF(B$1:B1380,B1381),999)</f>
        <v>999</v>
      </c>
    </row>
    <row r="1382" spans="8:8">
      <c r="H1382" s="18">
        <f>IF(B1382&lt;&gt;"",COUNTIF(B$1:B1381,B1382),999)</f>
        <v>999</v>
      </c>
    </row>
    <row r="1383" spans="8:8">
      <c r="H1383" s="18">
        <f>IF(B1383&lt;&gt;"",COUNTIF(B$1:B1382,B1383),999)</f>
        <v>999</v>
      </c>
    </row>
    <row r="1384" spans="8:8">
      <c r="H1384" s="18">
        <f>IF(B1384&lt;&gt;"",COUNTIF(B$1:B1383,B1384),999)</f>
        <v>999</v>
      </c>
    </row>
    <row r="1385" spans="8:8">
      <c r="H1385" s="18">
        <f>IF(B1385&lt;&gt;"",COUNTIF(B$1:B1384,B1385),999)</f>
        <v>999</v>
      </c>
    </row>
    <row r="1386" spans="8:8">
      <c r="H1386" s="18">
        <f>IF(B1386&lt;&gt;"",COUNTIF(B$1:B1385,B1386),999)</f>
        <v>999</v>
      </c>
    </row>
    <row r="1387" spans="8:8">
      <c r="H1387" s="18">
        <f>IF(B1387&lt;&gt;"",COUNTIF(B$1:B1386,B1387),999)</f>
        <v>999</v>
      </c>
    </row>
    <row r="1388" spans="8:8">
      <c r="H1388" s="18">
        <f>IF(B1388&lt;&gt;"",COUNTIF(B$1:B1387,B1388),999)</f>
        <v>999</v>
      </c>
    </row>
    <row r="1389" spans="8:8">
      <c r="H1389" s="18">
        <f>IF(B1389&lt;&gt;"",COUNTIF(B$1:B1388,B1389),999)</f>
        <v>999</v>
      </c>
    </row>
    <row r="1390" spans="8:8">
      <c r="H1390" s="18">
        <f>IF(B1390&lt;&gt;"",COUNTIF(B$1:B1389,B1390),999)</f>
        <v>999</v>
      </c>
    </row>
    <row r="1391" spans="8:8">
      <c r="H1391" s="18">
        <f>IF(B1391&lt;&gt;"",COUNTIF(B$1:B1390,B1391),999)</f>
        <v>999</v>
      </c>
    </row>
    <row r="1392" spans="8:8">
      <c r="H1392" s="18">
        <f>IF(B1392&lt;&gt;"",COUNTIF(B$1:B1391,B1392),999)</f>
        <v>999</v>
      </c>
    </row>
    <row r="1393" spans="8:8">
      <c r="H1393" s="18">
        <f>IF(B1393&lt;&gt;"",COUNTIF(B$1:B1392,B1393),999)</f>
        <v>999</v>
      </c>
    </row>
    <row r="1394" spans="8:8">
      <c r="H1394" s="18">
        <f>IF(B1394&lt;&gt;"",COUNTIF(B$1:B1393,B1394),999)</f>
        <v>999</v>
      </c>
    </row>
    <row r="1395" spans="8:8">
      <c r="H1395" s="18">
        <f>IF(B1395&lt;&gt;"",COUNTIF(B$1:B1394,B1395),999)</f>
        <v>999</v>
      </c>
    </row>
    <row r="1396" spans="8:8">
      <c r="H1396" s="18">
        <f>IF(B1396&lt;&gt;"",COUNTIF(B$1:B1395,B1396),999)</f>
        <v>999</v>
      </c>
    </row>
    <row r="1397" spans="8:8">
      <c r="H1397" s="18">
        <f>IF(B1397&lt;&gt;"",COUNTIF(B$1:B1396,B1397),999)</f>
        <v>999</v>
      </c>
    </row>
    <row r="1398" spans="8:8">
      <c r="H1398" s="18">
        <f>IF(B1398&lt;&gt;"",COUNTIF(B$1:B1397,B1398),999)</f>
        <v>999</v>
      </c>
    </row>
    <row r="1399" spans="8:8">
      <c r="H1399" s="18">
        <f>IF(B1399&lt;&gt;"",COUNTIF(B$1:B1398,B1399),999)</f>
        <v>999</v>
      </c>
    </row>
    <row r="1400" spans="8:8">
      <c r="H1400" s="18">
        <f>IF(B1400&lt;&gt;"",COUNTIF(B$1:B1399,B1400),999)</f>
        <v>999</v>
      </c>
    </row>
    <row r="1401" spans="8:8">
      <c r="H1401" s="18">
        <f>IF(B1401&lt;&gt;"",COUNTIF(B$1:B1400,B1401),999)</f>
        <v>999</v>
      </c>
    </row>
    <row r="1402" spans="8:8">
      <c r="H1402" s="18">
        <f>IF(B1402&lt;&gt;"",COUNTIF(B$1:B1401,B1402),999)</f>
        <v>999</v>
      </c>
    </row>
    <row r="1403" spans="8:8">
      <c r="H1403" s="18">
        <f>IF(B1403&lt;&gt;"",COUNTIF(B$1:B1402,B1403),999)</f>
        <v>999</v>
      </c>
    </row>
    <row r="1404" spans="8:8">
      <c r="H1404" s="18">
        <f>IF(B1404&lt;&gt;"",COUNTIF(B$1:B1403,B1404),999)</f>
        <v>999</v>
      </c>
    </row>
    <row r="1405" spans="8:8">
      <c r="H1405" s="18">
        <f>IF(B1405&lt;&gt;"",COUNTIF(B$1:B1404,B1405),999)</f>
        <v>999</v>
      </c>
    </row>
    <row r="1406" spans="8:8">
      <c r="H1406" s="18">
        <f>IF(B1406&lt;&gt;"",COUNTIF(B$1:B1405,B1406),999)</f>
        <v>999</v>
      </c>
    </row>
    <row r="1407" spans="8:8">
      <c r="H1407" s="18">
        <f>IF(B1407&lt;&gt;"",COUNTIF(B$1:B1406,B1407),999)</f>
        <v>999</v>
      </c>
    </row>
    <row r="1408" spans="8:8">
      <c r="H1408" s="18">
        <f>IF(B1408&lt;&gt;"",COUNTIF(B$1:B1407,B1408),999)</f>
        <v>999</v>
      </c>
    </row>
    <row r="1409" spans="8:8">
      <c r="H1409" s="18">
        <f>IF(B1409&lt;&gt;"",COUNTIF(B$1:B1408,B1409),999)</f>
        <v>999</v>
      </c>
    </row>
    <row r="1410" spans="8:8">
      <c r="H1410" s="18">
        <f>IF(B1410&lt;&gt;"",COUNTIF(B$1:B1409,B1410),999)</f>
        <v>999</v>
      </c>
    </row>
    <row r="1411" spans="8:8">
      <c r="H1411" s="18">
        <f>IF(B1411&lt;&gt;"",COUNTIF(B$1:B1410,B1411),999)</f>
        <v>999</v>
      </c>
    </row>
    <row r="1412" spans="8:8">
      <c r="H1412" s="18">
        <f>IF(B1412&lt;&gt;"",COUNTIF(B$1:B1411,B1412),999)</f>
        <v>999</v>
      </c>
    </row>
    <row r="1413" spans="8:8">
      <c r="H1413" s="18">
        <f>IF(B1413&lt;&gt;"",COUNTIF(B$1:B1412,B1413),999)</f>
        <v>999</v>
      </c>
    </row>
    <row r="1414" spans="8:8">
      <c r="H1414" s="18">
        <f>IF(B1414&lt;&gt;"",COUNTIF(B$1:B1413,B1414),999)</f>
        <v>999</v>
      </c>
    </row>
    <row r="1415" spans="8:8">
      <c r="H1415" s="18">
        <f>IF(B1415&lt;&gt;"",COUNTIF(B$1:B1414,B1415),999)</f>
        <v>999</v>
      </c>
    </row>
    <row r="1416" spans="8:8">
      <c r="H1416" s="18">
        <f>IF(B1416&lt;&gt;"",COUNTIF(B$1:B1415,B1416),999)</f>
        <v>999</v>
      </c>
    </row>
    <row r="1417" spans="8:8">
      <c r="H1417" s="18">
        <f>IF(B1417&lt;&gt;"",COUNTIF(B$1:B1416,B1417),999)</f>
        <v>999</v>
      </c>
    </row>
    <row r="1418" spans="8:8">
      <c r="H1418" s="18">
        <f>IF(B1418&lt;&gt;"",COUNTIF(B$1:B1417,B1418),999)</f>
        <v>999</v>
      </c>
    </row>
    <row r="1419" spans="8:8">
      <c r="H1419" s="18">
        <f>IF(B1419&lt;&gt;"",COUNTIF(B$1:B1418,B1419),999)</f>
        <v>999</v>
      </c>
    </row>
    <row r="1420" spans="8:8">
      <c r="H1420" s="18">
        <f>IF(B1420&lt;&gt;"",COUNTIF(B$1:B1419,B1420),999)</f>
        <v>999</v>
      </c>
    </row>
    <row r="1421" spans="8:8">
      <c r="H1421" s="18">
        <f>IF(B1421&lt;&gt;"",COUNTIF(B$1:B1420,B1421),999)</f>
        <v>999</v>
      </c>
    </row>
    <row r="1422" spans="8:8">
      <c r="H1422" s="18">
        <f>IF(B1422&lt;&gt;"",COUNTIF(B$1:B1421,B1422),999)</f>
        <v>999</v>
      </c>
    </row>
    <row r="1423" spans="8:8">
      <c r="H1423" s="18">
        <f>IF(B1423&lt;&gt;"",COUNTIF(B$1:B1422,B1423),999)</f>
        <v>999</v>
      </c>
    </row>
    <row r="1424" spans="8:8">
      <c r="H1424" s="18">
        <f>IF(B1424&lt;&gt;"",COUNTIF(B$1:B1423,B1424),999)</f>
        <v>999</v>
      </c>
    </row>
    <row r="1425" spans="8:8">
      <c r="H1425" s="18">
        <f>IF(B1425&lt;&gt;"",COUNTIF(B$1:B1424,B1425),999)</f>
        <v>999</v>
      </c>
    </row>
    <row r="1426" spans="8:8">
      <c r="H1426" s="18">
        <f>IF(B1426&lt;&gt;"",COUNTIF(B$1:B1425,B1426),999)</f>
        <v>999</v>
      </c>
    </row>
    <row r="1427" spans="8:8">
      <c r="H1427" s="18">
        <f>IF(B1427&lt;&gt;"",COUNTIF(B$1:B1426,B1427),999)</f>
        <v>999</v>
      </c>
    </row>
    <row r="1428" spans="8:8">
      <c r="H1428" s="18">
        <f>IF(B1428&lt;&gt;"",COUNTIF(B$1:B1427,B1428),999)</f>
        <v>999</v>
      </c>
    </row>
    <row r="1429" spans="8:8">
      <c r="H1429" s="18">
        <f>IF(B1429&lt;&gt;"",COUNTIF(B$1:B1428,B1429),999)</f>
        <v>999</v>
      </c>
    </row>
    <row r="1430" spans="8:8">
      <c r="H1430" s="18">
        <f>IF(B1430&lt;&gt;"",COUNTIF(B$1:B1429,B1430),999)</f>
        <v>999</v>
      </c>
    </row>
    <row r="1431" spans="8:8">
      <c r="H1431" s="18">
        <f>IF(B1431&lt;&gt;"",COUNTIF(B$1:B1430,B1431),999)</f>
        <v>999</v>
      </c>
    </row>
    <row r="1432" spans="8:8">
      <c r="H1432" s="18">
        <f>IF(B1432&lt;&gt;"",COUNTIF(B$1:B1431,B1432),999)</f>
        <v>999</v>
      </c>
    </row>
    <row r="1433" spans="8:8">
      <c r="H1433" s="18">
        <f>IF(B1433&lt;&gt;"",COUNTIF(B$1:B1432,B1433),999)</f>
        <v>999</v>
      </c>
    </row>
    <row r="1434" spans="8:8">
      <c r="H1434" s="18">
        <f>IF(B1434&lt;&gt;"",COUNTIF(B$1:B1433,B1434),999)</f>
        <v>999</v>
      </c>
    </row>
    <row r="1435" spans="8:8">
      <c r="H1435" s="18">
        <f>IF(B1435&lt;&gt;"",COUNTIF(B$1:B1434,B1435),999)</f>
        <v>999</v>
      </c>
    </row>
    <row r="1436" spans="8:8">
      <c r="H1436" s="18">
        <f>IF(B1436&lt;&gt;"",COUNTIF(B$1:B1435,B1436),999)</f>
        <v>999</v>
      </c>
    </row>
    <row r="1437" spans="8:8">
      <c r="H1437" s="18">
        <f>IF(B1437&lt;&gt;"",COUNTIF(B$1:B1436,B1437),999)</f>
        <v>999</v>
      </c>
    </row>
    <row r="1438" spans="8:8">
      <c r="H1438" s="18">
        <f>IF(B1438&lt;&gt;"",COUNTIF(B$1:B1437,B1438),999)</f>
        <v>999</v>
      </c>
    </row>
    <row r="1439" spans="8:8">
      <c r="H1439" s="18">
        <f>IF(B1439&lt;&gt;"",COUNTIF(B$1:B1438,B1439),999)</f>
        <v>999</v>
      </c>
    </row>
    <row r="1440" spans="8:8">
      <c r="H1440" s="18">
        <f>IF(B1440&lt;&gt;"",COUNTIF(B$1:B1439,B1440),999)</f>
        <v>999</v>
      </c>
    </row>
    <row r="1441" spans="8:8">
      <c r="H1441" s="18">
        <f>IF(B1441&lt;&gt;"",COUNTIF(B$1:B1440,B1441),999)</f>
        <v>999</v>
      </c>
    </row>
    <row r="1442" spans="8:8">
      <c r="H1442" s="18">
        <f>IF(B1442&lt;&gt;"",COUNTIF(B$1:B1441,B1442),999)</f>
        <v>999</v>
      </c>
    </row>
    <row r="1443" spans="8:8">
      <c r="H1443" s="18">
        <f>IF(B1443&lt;&gt;"",COUNTIF(B$1:B1442,B1443),999)</f>
        <v>999</v>
      </c>
    </row>
    <row r="1444" spans="8:8">
      <c r="H1444" s="18">
        <f>IF(B1444&lt;&gt;"",COUNTIF(B$1:B1443,B1444),999)</f>
        <v>999</v>
      </c>
    </row>
    <row r="1445" spans="8:8">
      <c r="H1445" s="18">
        <f>IF(B1445&lt;&gt;"",COUNTIF(B$1:B1444,B1445),999)</f>
        <v>999</v>
      </c>
    </row>
    <row r="1446" spans="8:8">
      <c r="H1446" s="18">
        <f>IF(B1446&lt;&gt;"",COUNTIF(B$1:B1445,B1446),999)</f>
        <v>999</v>
      </c>
    </row>
    <row r="1447" spans="8:8">
      <c r="H1447" s="18">
        <f>IF(B1447&lt;&gt;"",COUNTIF(B$1:B1446,B1447),999)</f>
        <v>999</v>
      </c>
    </row>
    <row r="1448" spans="8:8">
      <c r="H1448" s="18">
        <f>IF(B1448&lt;&gt;"",COUNTIF(B$1:B1447,B1448),999)</f>
        <v>999</v>
      </c>
    </row>
    <row r="1449" spans="8:8">
      <c r="H1449" s="18">
        <f>IF(B1449&lt;&gt;"",COUNTIF(B$1:B1448,B1449),999)</f>
        <v>999</v>
      </c>
    </row>
    <row r="1450" spans="8:8">
      <c r="H1450" s="18">
        <f>IF(B1450&lt;&gt;"",COUNTIF(B$1:B1449,B1450),999)</f>
        <v>999</v>
      </c>
    </row>
    <row r="1451" spans="8:8">
      <c r="H1451" s="18">
        <f>IF(B1451&lt;&gt;"",COUNTIF(B$1:B1450,B1451),999)</f>
        <v>999</v>
      </c>
    </row>
    <row r="1452" spans="8:8">
      <c r="H1452" s="18">
        <f>IF(B1452&lt;&gt;"",COUNTIF(B$1:B1451,B1452),999)</f>
        <v>999</v>
      </c>
    </row>
    <row r="1453" spans="8:8">
      <c r="H1453" s="18">
        <f>IF(B1453&lt;&gt;"",COUNTIF(B$1:B1452,B1453),999)</f>
        <v>999</v>
      </c>
    </row>
    <row r="1454" spans="8:8">
      <c r="H1454" s="18">
        <f>IF(B1454&lt;&gt;"",COUNTIF(B$1:B1453,B1454),999)</f>
        <v>999</v>
      </c>
    </row>
    <row r="1455" spans="8:8">
      <c r="H1455" s="18">
        <f>IF(B1455&lt;&gt;"",COUNTIF(B$1:B1454,B1455),999)</f>
        <v>999</v>
      </c>
    </row>
    <row r="1456" spans="8:8">
      <c r="H1456" s="18">
        <f>IF(B1456&lt;&gt;"",COUNTIF(B$1:B1455,B1456),999)</f>
        <v>999</v>
      </c>
    </row>
    <row r="1457" spans="8:8">
      <c r="H1457" s="18">
        <f>IF(B1457&lt;&gt;"",COUNTIF(B$1:B1456,B1457),999)</f>
        <v>999</v>
      </c>
    </row>
    <row r="1458" spans="8:8">
      <c r="H1458" s="18">
        <f>IF(B1458&lt;&gt;"",COUNTIF(B$1:B1457,B1458),999)</f>
        <v>999</v>
      </c>
    </row>
    <row r="1459" spans="8:8">
      <c r="H1459" s="18">
        <f>IF(B1459&lt;&gt;"",COUNTIF(B$1:B1458,B1459),999)</f>
        <v>999</v>
      </c>
    </row>
    <row r="1460" spans="8:8">
      <c r="H1460" s="18">
        <f>IF(B1460&lt;&gt;"",COUNTIF(B$1:B1459,B1460),999)</f>
        <v>999</v>
      </c>
    </row>
    <row r="1461" spans="8:8">
      <c r="H1461" s="18">
        <f>IF(B1461&lt;&gt;"",COUNTIF(B$1:B1460,B1461),999)</f>
        <v>999</v>
      </c>
    </row>
    <row r="1462" spans="8:8">
      <c r="H1462" s="18">
        <f>IF(B1462&lt;&gt;"",COUNTIF(B$1:B1461,B1462),999)</f>
        <v>999</v>
      </c>
    </row>
    <row r="1463" spans="8:8">
      <c r="H1463" s="18">
        <f>IF(B1463&lt;&gt;"",COUNTIF(B$1:B1462,B1463),999)</f>
        <v>999</v>
      </c>
    </row>
    <row r="1464" spans="8:8">
      <c r="H1464" s="18">
        <f>IF(B1464&lt;&gt;"",COUNTIF(B$1:B1463,B1464),999)</f>
        <v>999</v>
      </c>
    </row>
    <row r="1465" spans="8:8">
      <c r="H1465" s="18">
        <f>IF(B1465&lt;&gt;"",COUNTIF(B$1:B1464,B1465),999)</f>
        <v>999</v>
      </c>
    </row>
    <row r="1466" spans="8:8">
      <c r="H1466" s="18">
        <f>IF(B1466&lt;&gt;"",COUNTIF(B$1:B1465,B1466),999)</f>
        <v>999</v>
      </c>
    </row>
    <row r="1467" spans="8:8">
      <c r="H1467" s="18">
        <f>IF(B1467&lt;&gt;"",COUNTIF(B$1:B1466,B1467),999)</f>
        <v>999</v>
      </c>
    </row>
    <row r="1468" spans="8:8">
      <c r="H1468" s="18">
        <f>IF(B1468&lt;&gt;"",COUNTIF(B$1:B1467,B1468),999)</f>
        <v>999</v>
      </c>
    </row>
    <row r="1469" spans="8:8">
      <c r="H1469" s="18">
        <f>IF(B1469&lt;&gt;"",COUNTIF(B$1:B1468,B1469),999)</f>
        <v>999</v>
      </c>
    </row>
    <row r="1470" spans="8:8">
      <c r="H1470" s="18">
        <f>IF(B1470&lt;&gt;"",COUNTIF(B$1:B1469,B1470),999)</f>
        <v>999</v>
      </c>
    </row>
    <row r="1471" spans="8:8">
      <c r="H1471" s="18">
        <f>IF(B1471&lt;&gt;"",COUNTIF(B$1:B1470,B1471),999)</f>
        <v>999</v>
      </c>
    </row>
    <row r="1472" spans="8:8">
      <c r="H1472" s="18">
        <f>IF(B1472&lt;&gt;"",COUNTIF(B$1:B1471,B1472),999)</f>
        <v>999</v>
      </c>
    </row>
    <row r="1473" spans="8:8">
      <c r="H1473" s="18">
        <f>IF(B1473&lt;&gt;"",COUNTIF(B$1:B1472,B1473),999)</f>
        <v>999</v>
      </c>
    </row>
    <row r="1474" spans="8:8">
      <c r="H1474" s="18">
        <f>IF(B1474&lt;&gt;"",COUNTIF(B$1:B1473,B1474),999)</f>
        <v>999</v>
      </c>
    </row>
    <row r="1475" spans="8:8">
      <c r="H1475" s="18">
        <f>IF(B1475&lt;&gt;"",COUNTIF(B$1:B1474,B1475),999)</f>
        <v>999</v>
      </c>
    </row>
    <row r="1476" spans="8:8">
      <c r="H1476" s="18">
        <f>IF(B1476&lt;&gt;"",COUNTIF(B$1:B1475,B1476),999)</f>
        <v>999</v>
      </c>
    </row>
    <row r="1477" spans="8:8">
      <c r="H1477" s="18">
        <f>IF(B1477&lt;&gt;"",COUNTIF(B$1:B1476,B1477),999)</f>
        <v>999</v>
      </c>
    </row>
    <row r="1478" spans="8:8">
      <c r="H1478" s="18">
        <f>IF(B1478&lt;&gt;"",COUNTIF(B$1:B1477,B1478),999)</f>
        <v>999</v>
      </c>
    </row>
    <row r="1479" spans="8:8">
      <c r="H1479" s="18">
        <f>IF(B1479&lt;&gt;"",COUNTIF(B$1:B1478,B1479),999)</f>
        <v>999</v>
      </c>
    </row>
    <row r="1480" spans="8:8">
      <c r="H1480" s="18">
        <f>IF(B1480&lt;&gt;"",COUNTIF(B$1:B1479,B1480),999)</f>
        <v>999</v>
      </c>
    </row>
    <row r="1481" spans="8:8">
      <c r="H1481" s="18">
        <f>IF(B1481&lt;&gt;"",COUNTIF(B$1:B1480,B1481),999)</f>
        <v>999</v>
      </c>
    </row>
    <row r="1482" spans="8:8">
      <c r="H1482" s="18">
        <f>IF(B1482&lt;&gt;"",COUNTIF(B$1:B1481,B1482),999)</f>
        <v>999</v>
      </c>
    </row>
    <row r="1483" spans="8:8">
      <c r="H1483" s="18">
        <f>IF(B1483&lt;&gt;"",COUNTIF(B$1:B1482,B1483),999)</f>
        <v>999</v>
      </c>
    </row>
    <row r="1484" spans="8:8">
      <c r="H1484" s="18">
        <f>IF(B1484&lt;&gt;"",COUNTIF(B$1:B1483,B1484),999)</f>
        <v>999</v>
      </c>
    </row>
    <row r="1485" spans="8:8">
      <c r="H1485" s="18">
        <f>IF(B1485&lt;&gt;"",COUNTIF(B$1:B1484,B1485),999)</f>
        <v>999</v>
      </c>
    </row>
    <row r="1486" spans="8:8">
      <c r="H1486" s="18">
        <f>IF(B1486&lt;&gt;"",COUNTIF(B$1:B1485,B1486),999)</f>
        <v>999</v>
      </c>
    </row>
    <row r="1487" spans="8:8">
      <c r="H1487" s="18">
        <f>IF(B1487&lt;&gt;"",COUNTIF(B$1:B1486,B1487),999)</f>
        <v>999</v>
      </c>
    </row>
    <row r="1488" spans="8:8">
      <c r="H1488" s="18">
        <f>IF(B1488&lt;&gt;"",COUNTIF(B$1:B1487,B1488),999)</f>
        <v>999</v>
      </c>
    </row>
    <row r="1489" spans="8:8">
      <c r="H1489" s="18">
        <f>IF(B1489&lt;&gt;"",COUNTIF(B$1:B1488,B1489),999)</f>
        <v>999</v>
      </c>
    </row>
    <row r="1490" spans="8:8">
      <c r="H1490" s="18">
        <f>IF(B1490&lt;&gt;"",COUNTIF(B$1:B1489,B1490),999)</f>
        <v>999</v>
      </c>
    </row>
    <row r="1491" spans="8:8">
      <c r="H1491" s="18">
        <f>IF(B1491&lt;&gt;"",COUNTIF(B$1:B1490,B1491),999)</f>
        <v>999</v>
      </c>
    </row>
    <row r="1492" spans="8:8">
      <c r="H1492" s="18">
        <f>IF(B1492&lt;&gt;"",COUNTIF(B$1:B1491,B1492),999)</f>
        <v>999</v>
      </c>
    </row>
    <row r="1493" spans="8:8">
      <c r="H1493" s="18">
        <f>IF(B1493&lt;&gt;"",COUNTIF(B$1:B1492,B1493),999)</f>
        <v>999</v>
      </c>
    </row>
    <row r="1494" spans="8:8">
      <c r="H1494" s="18">
        <f>IF(B1494&lt;&gt;"",COUNTIF(B$1:B1493,B1494),999)</f>
        <v>999</v>
      </c>
    </row>
    <row r="1495" spans="8:8">
      <c r="H1495" s="18">
        <f>IF(B1495&lt;&gt;"",COUNTIF(B$1:B1494,B1495),999)</f>
        <v>999</v>
      </c>
    </row>
    <row r="1496" spans="8:8">
      <c r="H1496" s="18">
        <f>IF(B1496&lt;&gt;"",COUNTIF(B$1:B1495,B1496),999)</f>
        <v>999</v>
      </c>
    </row>
    <row r="1497" spans="8:8">
      <c r="H1497" s="18">
        <f>IF(B1497&lt;&gt;"",COUNTIF(B$1:B1496,B1497),999)</f>
        <v>999</v>
      </c>
    </row>
    <row r="1498" spans="8:8">
      <c r="H1498" s="18">
        <f>IF(B1498&lt;&gt;"",COUNTIF(B$1:B1497,B1498),999)</f>
        <v>999</v>
      </c>
    </row>
    <row r="1499" spans="8:8">
      <c r="H1499" s="18">
        <f>IF(B1499&lt;&gt;"",COUNTIF(B$1:B1498,B1499),999)</f>
        <v>999</v>
      </c>
    </row>
    <row r="1500" spans="8:8">
      <c r="H1500" s="18">
        <f>IF(B1500&lt;&gt;"",COUNTIF(B$1:B1499,B1500),999)</f>
        <v>999</v>
      </c>
    </row>
    <row r="1501" spans="8:8">
      <c r="H1501" s="18">
        <f>IF(B1501&lt;&gt;"",COUNTIF(B$1:B1500,B1501),999)</f>
        <v>999</v>
      </c>
    </row>
    <row r="1502" spans="8:8">
      <c r="H1502" s="18">
        <f>IF(B1502&lt;&gt;"",COUNTIF(B$1:B1501,B1502),999)</f>
        <v>999</v>
      </c>
    </row>
    <row r="1503" spans="8:8">
      <c r="H1503" s="18">
        <f>IF(B1503&lt;&gt;"",COUNTIF(B$1:B1502,B1503),999)</f>
        <v>999</v>
      </c>
    </row>
    <row r="1504" spans="8:8">
      <c r="H1504" s="18">
        <f>IF(B1504&lt;&gt;"",COUNTIF(B$1:B1503,B1504),999)</f>
        <v>999</v>
      </c>
    </row>
    <row r="1505" spans="8:8">
      <c r="H1505" s="18">
        <f>IF(B1505&lt;&gt;"",COUNTIF(B$1:B1504,B1505),999)</f>
        <v>999</v>
      </c>
    </row>
    <row r="1506" spans="8:8">
      <c r="H1506" s="18">
        <f>IF(B1506&lt;&gt;"",COUNTIF(B$1:B1505,B1506),999)</f>
        <v>999</v>
      </c>
    </row>
    <row r="1507" spans="8:8">
      <c r="H1507" s="18">
        <f>IF(B1507&lt;&gt;"",COUNTIF(B$1:B1506,B1507),999)</f>
        <v>999</v>
      </c>
    </row>
    <row r="1508" spans="8:8">
      <c r="H1508" s="18">
        <f>IF(B1508&lt;&gt;"",COUNTIF(B$1:B1507,B1508),999)</f>
        <v>999</v>
      </c>
    </row>
    <row r="1509" spans="8:8">
      <c r="H1509" s="18">
        <f>IF(B1509&lt;&gt;"",COUNTIF(B$1:B1508,B1509),999)</f>
        <v>999</v>
      </c>
    </row>
    <row r="1510" spans="8:8">
      <c r="H1510" s="18">
        <f>IF(B1510&lt;&gt;"",COUNTIF(B$1:B1509,B1510),999)</f>
        <v>999</v>
      </c>
    </row>
    <row r="1511" spans="8:8">
      <c r="H1511" s="18">
        <f>IF(B1511&lt;&gt;"",COUNTIF(B$1:B1510,B1511),999)</f>
        <v>999</v>
      </c>
    </row>
    <row r="1512" spans="8:8">
      <c r="H1512" s="18">
        <f>IF(B1512&lt;&gt;"",COUNTIF(B$1:B1511,B1512),999)</f>
        <v>999</v>
      </c>
    </row>
    <row r="1513" spans="8:8">
      <c r="H1513" s="18">
        <f>IF(B1513&lt;&gt;"",COUNTIF(B$1:B1512,B1513),999)</f>
        <v>999</v>
      </c>
    </row>
    <row r="1514" spans="8:8">
      <c r="H1514" s="18">
        <f>IF(B1514&lt;&gt;"",COUNTIF(B$1:B1513,B1514),999)</f>
        <v>999</v>
      </c>
    </row>
    <row r="1515" spans="8:8">
      <c r="H1515" s="18">
        <f>IF(B1515&lt;&gt;"",COUNTIF(B$1:B1514,B1515),999)</f>
        <v>999</v>
      </c>
    </row>
    <row r="1516" spans="8:8">
      <c r="H1516" s="18">
        <f>IF(B1516&lt;&gt;"",COUNTIF(B$1:B1515,B1516),999)</f>
        <v>999</v>
      </c>
    </row>
    <row r="1517" spans="8:8">
      <c r="H1517" s="18">
        <f>IF(B1517&lt;&gt;"",COUNTIF(B$1:B1516,B1517),999)</f>
        <v>999</v>
      </c>
    </row>
    <row r="1518" spans="8:8">
      <c r="H1518" s="18">
        <f>IF(B1518&lt;&gt;"",COUNTIF(B$1:B1517,B1518),999)</f>
        <v>999</v>
      </c>
    </row>
    <row r="1519" spans="8:8">
      <c r="H1519" s="18">
        <f>IF(B1519&lt;&gt;"",COUNTIF(B$1:B1518,B1519),999)</f>
        <v>999</v>
      </c>
    </row>
    <row r="1520" spans="8:8">
      <c r="H1520" s="18">
        <f>IF(B1520&lt;&gt;"",COUNTIF(B$1:B1519,B1520),999)</f>
        <v>999</v>
      </c>
    </row>
    <row r="1521" spans="8:8">
      <c r="H1521" s="18">
        <f>IF(B1521&lt;&gt;"",COUNTIF(B$1:B1520,B1521),999)</f>
        <v>999</v>
      </c>
    </row>
    <row r="1522" spans="8:8">
      <c r="H1522" s="18">
        <f>IF(B1522&lt;&gt;"",COUNTIF(B$1:B1521,B1522),999)</f>
        <v>999</v>
      </c>
    </row>
    <row r="1523" spans="8:8">
      <c r="H1523" s="18">
        <f>IF(B1523&lt;&gt;"",COUNTIF(B$1:B1522,B1523),999)</f>
        <v>999</v>
      </c>
    </row>
    <row r="1524" spans="8:8">
      <c r="H1524" s="18">
        <f>IF(B1524&lt;&gt;"",COUNTIF(B$1:B1523,B1524),999)</f>
        <v>999</v>
      </c>
    </row>
    <row r="1525" spans="8:8">
      <c r="H1525" s="18">
        <f>IF(B1525&lt;&gt;"",COUNTIF(B$1:B1524,B1525),999)</f>
        <v>999</v>
      </c>
    </row>
    <row r="1526" spans="8:8">
      <c r="H1526" s="18">
        <f>IF(B1526&lt;&gt;"",COUNTIF(B$1:B1525,B1526),999)</f>
        <v>999</v>
      </c>
    </row>
    <row r="1527" spans="8:8">
      <c r="H1527" s="18">
        <f>IF(B1527&lt;&gt;"",COUNTIF(B$1:B1526,B1527),999)</f>
        <v>999</v>
      </c>
    </row>
    <row r="1528" spans="8:8">
      <c r="H1528" s="18">
        <f>IF(B1528&lt;&gt;"",COUNTIF(B$1:B1527,B1528),999)</f>
        <v>999</v>
      </c>
    </row>
    <row r="1529" spans="8:8">
      <c r="H1529" s="18">
        <f>IF(B1529&lt;&gt;"",COUNTIF(B$1:B1528,B1529),999)</f>
        <v>999</v>
      </c>
    </row>
    <row r="1530" spans="8:8">
      <c r="H1530" s="18">
        <f>IF(B1530&lt;&gt;"",COUNTIF(B$1:B1529,B1530),999)</f>
        <v>999</v>
      </c>
    </row>
    <row r="1531" spans="8:8">
      <c r="H1531" s="18">
        <f>IF(B1531&lt;&gt;"",COUNTIF(B$1:B1530,B1531),999)</f>
        <v>999</v>
      </c>
    </row>
    <row r="1532" spans="8:8">
      <c r="H1532" s="18">
        <f>IF(B1532&lt;&gt;"",COUNTIF(B$1:B1531,B1532),999)</f>
        <v>999</v>
      </c>
    </row>
    <row r="1533" spans="8:8">
      <c r="H1533" s="18">
        <f>IF(B1533&lt;&gt;"",COUNTIF(B$1:B1532,B1533),999)</f>
        <v>999</v>
      </c>
    </row>
    <row r="1534" spans="8:8">
      <c r="H1534" s="18">
        <f>IF(B1534&lt;&gt;"",COUNTIF(B$1:B1533,B1534),999)</f>
        <v>999</v>
      </c>
    </row>
    <row r="1535" spans="8:8">
      <c r="H1535" s="18">
        <f>IF(B1535&lt;&gt;"",COUNTIF(B$1:B1534,B1535),999)</f>
        <v>999</v>
      </c>
    </row>
    <row r="1536" spans="8:8">
      <c r="H1536" s="18">
        <f>IF(B1536&lt;&gt;"",COUNTIF(B$1:B1535,B1536),999)</f>
        <v>999</v>
      </c>
    </row>
    <row r="1537" spans="8:8">
      <c r="H1537" s="18">
        <f>IF(B1537&lt;&gt;"",COUNTIF(B$1:B1536,B1537),999)</f>
        <v>999</v>
      </c>
    </row>
    <row r="1538" spans="8:8">
      <c r="H1538" s="18">
        <f>IF(B1538&lt;&gt;"",COUNTIF(B$1:B1537,B1538),999)</f>
        <v>999</v>
      </c>
    </row>
    <row r="1539" spans="8:8">
      <c r="H1539" s="18">
        <f>IF(B1539&lt;&gt;"",COUNTIF(B$1:B1538,B1539),999)</f>
        <v>999</v>
      </c>
    </row>
    <row r="1540" spans="8:8">
      <c r="H1540" s="18">
        <f>IF(B1540&lt;&gt;"",COUNTIF(B$1:B1539,B1540),999)</f>
        <v>999</v>
      </c>
    </row>
    <row r="1541" spans="8:8">
      <c r="H1541" s="18">
        <f>IF(B1541&lt;&gt;"",COUNTIF(B$1:B1540,B1541),999)</f>
        <v>999</v>
      </c>
    </row>
    <row r="1542" spans="8:8">
      <c r="H1542" s="18">
        <f>IF(B1542&lt;&gt;"",COUNTIF(B$1:B1541,B1542),999)</f>
        <v>999</v>
      </c>
    </row>
    <row r="1543" spans="8:8">
      <c r="H1543" s="18">
        <f>IF(B1543&lt;&gt;"",COUNTIF(B$1:B1542,B1543),999)</f>
        <v>999</v>
      </c>
    </row>
    <row r="1544" spans="8:8">
      <c r="H1544" s="18">
        <f>IF(B1544&lt;&gt;"",COUNTIF(B$1:B1543,B1544),999)</f>
        <v>999</v>
      </c>
    </row>
    <row r="1545" spans="8:8">
      <c r="H1545" s="18">
        <f>IF(B1545&lt;&gt;"",COUNTIF(B$1:B1544,B1545),999)</f>
        <v>999</v>
      </c>
    </row>
    <row r="1546" spans="8:8">
      <c r="H1546" s="18">
        <f>IF(B1546&lt;&gt;"",COUNTIF(B$1:B1545,B1546),999)</f>
        <v>999</v>
      </c>
    </row>
    <row r="1547" spans="8:8">
      <c r="H1547" s="18">
        <f>IF(B1547&lt;&gt;"",COUNTIF(B$1:B1546,B1547),999)</f>
        <v>999</v>
      </c>
    </row>
    <row r="1548" spans="8:8">
      <c r="H1548" s="18">
        <f>IF(B1548&lt;&gt;"",COUNTIF(B$1:B1547,B1548),999)</f>
        <v>999</v>
      </c>
    </row>
    <row r="1549" spans="8:8">
      <c r="H1549" s="18">
        <f>IF(B1549&lt;&gt;"",COUNTIF(B$1:B1548,B1549),999)</f>
        <v>999</v>
      </c>
    </row>
    <row r="1550" spans="8:8">
      <c r="H1550" s="18">
        <f>IF(B1550&lt;&gt;"",COUNTIF(B$1:B1549,B1550),999)</f>
        <v>999</v>
      </c>
    </row>
    <row r="1551" spans="8:8">
      <c r="H1551" s="18">
        <f>IF(B1551&lt;&gt;"",COUNTIF(B$1:B1550,B1551),999)</f>
        <v>999</v>
      </c>
    </row>
    <row r="1552" spans="8:8">
      <c r="H1552" s="18">
        <f>IF(B1552&lt;&gt;"",COUNTIF(B$1:B1551,B1552),999)</f>
        <v>999</v>
      </c>
    </row>
    <row r="1553" spans="8:8">
      <c r="H1553" s="18">
        <f>IF(B1553&lt;&gt;"",COUNTIF(B$1:B1552,B1553),999)</f>
        <v>999</v>
      </c>
    </row>
    <row r="1554" spans="8:8">
      <c r="H1554" s="18">
        <f>IF(B1554&lt;&gt;"",COUNTIF(B$1:B1553,B1554),999)</f>
        <v>999</v>
      </c>
    </row>
    <row r="1555" spans="8:8">
      <c r="H1555" s="18">
        <f>IF(B1555&lt;&gt;"",COUNTIF(B$1:B1554,B1555),999)</f>
        <v>999</v>
      </c>
    </row>
    <row r="1556" spans="8:8">
      <c r="H1556" s="18">
        <f>IF(B1556&lt;&gt;"",COUNTIF(B$1:B1555,B1556),999)</f>
        <v>999</v>
      </c>
    </row>
    <row r="1557" spans="8:8">
      <c r="H1557" s="18">
        <f>IF(B1557&lt;&gt;"",COUNTIF(B$1:B1556,B1557),999)</f>
        <v>999</v>
      </c>
    </row>
    <row r="1558" spans="8:8">
      <c r="H1558" s="18">
        <f>IF(B1558&lt;&gt;"",COUNTIF(B$1:B1557,B1558),999)</f>
        <v>999</v>
      </c>
    </row>
    <row r="1559" spans="8:8">
      <c r="H1559" s="18">
        <f>IF(B1559&lt;&gt;"",COUNTIF(B$1:B1558,B1559),999)</f>
        <v>999</v>
      </c>
    </row>
    <row r="1560" spans="8:8">
      <c r="H1560" s="18">
        <f>IF(B1560&lt;&gt;"",COUNTIF(B$1:B1559,B1560),999)</f>
        <v>999</v>
      </c>
    </row>
    <row r="1561" spans="8:8">
      <c r="H1561" s="18">
        <f>IF(B1561&lt;&gt;"",COUNTIF(B$1:B1560,B1561),999)</f>
        <v>999</v>
      </c>
    </row>
    <row r="1562" spans="8:8">
      <c r="H1562" s="18">
        <f>IF(B1562&lt;&gt;"",COUNTIF(B$1:B1561,B1562),999)</f>
        <v>999</v>
      </c>
    </row>
    <row r="1563" spans="8:8">
      <c r="H1563" s="18">
        <f>IF(B1563&lt;&gt;"",COUNTIF(B$1:B1562,B1563),999)</f>
        <v>999</v>
      </c>
    </row>
    <row r="1564" spans="8:8">
      <c r="H1564" s="18">
        <f>IF(B1564&lt;&gt;"",COUNTIF(B$1:B1563,B1564),999)</f>
        <v>999</v>
      </c>
    </row>
    <row r="1565" spans="8:8">
      <c r="H1565" s="18">
        <f>IF(B1565&lt;&gt;"",COUNTIF(B$1:B1564,B1565),999)</f>
        <v>999</v>
      </c>
    </row>
    <row r="1566" spans="8:8">
      <c r="H1566" s="18">
        <f>IF(B1566&lt;&gt;"",COUNTIF(B$1:B1565,B1566),999)</f>
        <v>999</v>
      </c>
    </row>
    <row r="1567" spans="8:8">
      <c r="H1567" s="18">
        <f>IF(B1567&lt;&gt;"",COUNTIF(B$1:B1566,B1567),999)</f>
        <v>999</v>
      </c>
    </row>
    <row r="1568" spans="8:8">
      <c r="H1568" s="18">
        <f>IF(B1568&lt;&gt;"",COUNTIF(B$1:B1567,B1568),999)</f>
        <v>999</v>
      </c>
    </row>
    <row r="1569" spans="8:8">
      <c r="H1569" s="18">
        <f>IF(B1569&lt;&gt;"",COUNTIF(B$1:B1568,B1569),999)</f>
        <v>999</v>
      </c>
    </row>
    <row r="1570" spans="8:8">
      <c r="H1570" s="18">
        <f>IF(B1570&lt;&gt;"",COUNTIF(B$1:B1569,B1570),999)</f>
        <v>999</v>
      </c>
    </row>
    <row r="1571" spans="8:8">
      <c r="H1571" s="18">
        <f>IF(B1571&lt;&gt;"",COUNTIF(B$1:B1570,B1571),999)</f>
        <v>999</v>
      </c>
    </row>
    <row r="1572" spans="8:8">
      <c r="H1572" s="18">
        <f>IF(B1572&lt;&gt;"",COUNTIF(B$1:B1571,B1572),999)</f>
        <v>999</v>
      </c>
    </row>
    <row r="1573" spans="8:8">
      <c r="H1573" s="18">
        <f>IF(B1573&lt;&gt;"",COUNTIF(B$1:B1572,B1573),999)</f>
        <v>999</v>
      </c>
    </row>
    <row r="1574" spans="8:8">
      <c r="H1574" s="18">
        <f>IF(B1574&lt;&gt;"",COUNTIF(B$1:B1573,B1574),999)</f>
        <v>999</v>
      </c>
    </row>
    <row r="1575" spans="8:8">
      <c r="H1575" s="18">
        <f>IF(B1575&lt;&gt;"",COUNTIF(B$1:B1574,B1575),999)</f>
        <v>999</v>
      </c>
    </row>
    <row r="1576" spans="8:8">
      <c r="H1576" s="18">
        <f>IF(B1576&lt;&gt;"",COUNTIF(B$1:B1575,B1576),999)</f>
        <v>999</v>
      </c>
    </row>
    <row r="1577" spans="8:8">
      <c r="H1577" s="18">
        <f>IF(B1577&lt;&gt;"",COUNTIF(B$1:B1576,B1577),999)</f>
        <v>999</v>
      </c>
    </row>
    <row r="1578" spans="8:8">
      <c r="H1578" s="18">
        <f>IF(B1578&lt;&gt;"",COUNTIF(B$1:B1577,B1578),999)</f>
        <v>999</v>
      </c>
    </row>
    <row r="1579" spans="8:8">
      <c r="H1579" s="18">
        <f>IF(B1579&lt;&gt;"",COUNTIF(B$1:B1578,B1579),999)</f>
        <v>999</v>
      </c>
    </row>
    <row r="1580" spans="8:8">
      <c r="H1580" s="18">
        <f>IF(B1580&lt;&gt;"",COUNTIF(B$1:B1579,B1580),999)</f>
        <v>999</v>
      </c>
    </row>
    <row r="1581" spans="8:8">
      <c r="H1581" s="18">
        <f>IF(B1581&lt;&gt;"",COUNTIF(B$1:B1580,B1581),999)</f>
        <v>999</v>
      </c>
    </row>
    <row r="1582" spans="8:8">
      <c r="H1582" s="18">
        <f>IF(B1582&lt;&gt;"",COUNTIF(B$1:B1581,B1582),999)</f>
        <v>999</v>
      </c>
    </row>
    <row r="1583" spans="8:8">
      <c r="H1583" s="18">
        <f>IF(B1583&lt;&gt;"",COUNTIF(B$1:B1582,B1583),999)</f>
        <v>999</v>
      </c>
    </row>
    <row r="1584" spans="8:8">
      <c r="H1584" s="18">
        <f>IF(B1584&lt;&gt;"",COUNTIF(B$1:B1583,B1584),999)</f>
        <v>999</v>
      </c>
    </row>
    <row r="1585" spans="8:8">
      <c r="H1585" s="18">
        <f>IF(B1585&lt;&gt;"",COUNTIF(B$1:B1584,B1585),999)</f>
        <v>999</v>
      </c>
    </row>
    <row r="1586" spans="8:8">
      <c r="H1586" s="18">
        <f>IF(B1586&lt;&gt;"",COUNTIF(B$1:B1585,B1586),999)</f>
        <v>999</v>
      </c>
    </row>
    <row r="1587" spans="8:8">
      <c r="H1587" s="18">
        <f>IF(B1587&lt;&gt;"",COUNTIF(B$1:B1586,B1587),999)</f>
        <v>999</v>
      </c>
    </row>
    <row r="1588" spans="8:8">
      <c r="H1588" s="18">
        <f>IF(B1588&lt;&gt;"",COUNTIF(B$1:B1587,B1588),999)</f>
        <v>999</v>
      </c>
    </row>
    <row r="1589" spans="8:8">
      <c r="H1589" s="18">
        <f>IF(B1589&lt;&gt;"",COUNTIF(B$1:B1588,B1589),999)</f>
        <v>999</v>
      </c>
    </row>
    <row r="1590" spans="8:8">
      <c r="H1590" s="18">
        <f>IF(B1590&lt;&gt;"",COUNTIF(B$1:B1589,B1590),999)</f>
        <v>999</v>
      </c>
    </row>
    <row r="1591" spans="8:8">
      <c r="H1591" s="18">
        <f>IF(B1591&lt;&gt;"",COUNTIF(B$1:B1590,B1591),999)</f>
        <v>999</v>
      </c>
    </row>
    <row r="1592" spans="8:8">
      <c r="H1592" s="18">
        <f>IF(B1592&lt;&gt;"",COUNTIF(B$1:B1591,B1592),999)</f>
        <v>999</v>
      </c>
    </row>
    <row r="1593" spans="8:8">
      <c r="H1593" s="18">
        <f>IF(B1593&lt;&gt;"",COUNTIF(B$1:B1592,B1593),999)</f>
        <v>999</v>
      </c>
    </row>
    <row r="1594" spans="8:8">
      <c r="H1594" s="18">
        <f>IF(B1594&lt;&gt;"",COUNTIF(B$1:B1593,B1594),999)</f>
        <v>999</v>
      </c>
    </row>
    <row r="1595" spans="8:8">
      <c r="H1595" s="18">
        <f>IF(B1595&lt;&gt;"",COUNTIF(B$1:B1594,B1595),999)</f>
        <v>999</v>
      </c>
    </row>
    <row r="1596" spans="8:8">
      <c r="H1596" s="18">
        <f>IF(B1596&lt;&gt;"",COUNTIF(B$1:B1595,B1596),999)</f>
        <v>999</v>
      </c>
    </row>
    <row r="1597" spans="8:8">
      <c r="H1597" s="18">
        <f>IF(B1597&lt;&gt;"",COUNTIF(B$1:B1596,B1597),999)</f>
        <v>999</v>
      </c>
    </row>
    <row r="1598" spans="8:8">
      <c r="H1598" s="18">
        <f>IF(B1598&lt;&gt;"",COUNTIF(B$1:B1597,B1598),999)</f>
        <v>999</v>
      </c>
    </row>
    <row r="1599" spans="8:8">
      <c r="H1599" s="18">
        <f>IF(B1599&lt;&gt;"",COUNTIF(B$1:B1598,B1599),999)</f>
        <v>999</v>
      </c>
    </row>
    <row r="1600" spans="8:8">
      <c r="H1600" s="18">
        <f>IF(B1600&lt;&gt;"",COUNTIF(B$1:B1599,B1600),999)</f>
        <v>999</v>
      </c>
    </row>
    <row r="1601" spans="8:8">
      <c r="H1601" s="18">
        <f>IF(B1601&lt;&gt;"",COUNTIF(B$1:B1600,B1601),999)</f>
        <v>999</v>
      </c>
    </row>
    <row r="1602" spans="8:8">
      <c r="H1602" s="18">
        <f>IF(B1602&lt;&gt;"",COUNTIF(B$1:B1601,B1602),999)</f>
        <v>999</v>
      </c>
    </row>
    <row r="1603" spans="8:8">
      <c r="H1603" s="18">
        <f>IF(B1603&lt;&gt;"",COUNTIF(B$1:B1602,B1603),999)</f>
        <v>999</v>
      </c>
    </row>
    <row r="1604" spans="8:8">
      <c r="H1604" s="18">
        <f>IF(B1604&lt;&gt;"",COUNTIF(B$1:B1603,B1604),999)</f>
        <v>999</v>
      </c>
    </row>
    <row r="1605" spans="8:8">
      <c r="H1605" s="18">
        <f>IF(B1605&lt;&gt;"",COUNTIF(B$1:B1604,B1605),999)</f>
        <v>999</v>
      </c>
    </row>
    <row r="1606" spans="8:8">
      <c r="H1606" s="18">
        <f>IF(B1606&lt;&gt;"",COUNTIF(B$1:B1605,B1606),999)</f>
        <v>999</v>
      </c>
    </row>
    <row r="1607" spans="8:8">
      <c r="H1607" s="18">
        <f>IF(B1607&lt;&gt;"",COUNTIF(B$1:B1606,B1607),999)</f>
        <v>999</v>
      </c>
    </row>
    <row r="1608" spans="8:8">
      <c r="H1608" s="18">
        <f>IF(B1608&lt;&gt;"",COUNTIF(B$1:B1607,B1608),999)</f>
        <v>999</v>
      </c>
    </row>
    <row r="1609" spans="8:8">
      <c r="H1609" s="18">
        <f>IF(B1609&lt;&gt;"",COUNTIF(B$1:B1608,B1609),999)</f>
        <v>999</v>
      </c>
    </row>
    <row r="1610" spans="8:8">
      <c r="H1610" s="18">
        <f>IF(B1610&lt;&gt;"",COUNTIF(B$1:B1609,B1610),999)</f>
        <v>999</v>
      </c>
    </row>
    <row r="1611" spans="8:8">
      <c r="H1611" s="18">
        <f>IF(B1611&lt;&gt;"",COUNTIF(B$1:B1610,B1611),999)</f>
        <v>999</v>
      </c>
    </row>
    <row r="1612" spans="8:8">
      <c r="H1612" s="18">
        <f>IF(B1612&lt;&gt;"",COUNTIF(B$1:B1611,B1612),999)</f>
        <v>999</v>
      </c>
    </row>
    <row r="1613" spans="8:8">
      <c r="H1613" s="18">
        <f>IF(B1613&lt;&gt;"",COUNTIF(B$1:B1612,B1613),999)</f>
        <v>999</v>
      </c>
    </row>
    <row r="1614" spans="8:8">
      <c r="H1614" s="18">
        <f>IF(B1614&lt;&gt;"",COUNTIF(B$1:B1613,B1614),999)</f>
        <v>999</v>
      </c>
    </row>
    <row r="1615" spans="8:8">
      <c r="H1615" s="18">
        <f>IF(B1615&lt;&gt;"",COUNTIF(B$1:B1614,B1615),999)</f>
        <v>999</v>
      </c>
    </row>
    <row r="1616" spans="8:8">
      <c r="H1616" s="18">
        <f>IF(B1616&lt;&gt;"",COUNTIF(B$1:B1615,B1616),999)</f>
        <v>999</v>
      </c>
    </row>
    <row r="1617" spans="8:8">
      <c r="H1617" s="18">
        <f>IF(B1617&lt;&gt;"",COUNTIF(B$1:B1616,B1617),999)</f>
        <v>999</v>
      </c>
    </row>
    <row r="1618" spans="8:8">
      <c r="H1618" s="18">
        <f>IF(B1618&lt;&gt;"",COUNTIF(B$1:B1617,B1618),999)</f>
        <v>999</v>
      </c>
    </row>
    <row r="1619" spans="8:8">
      <c r="H1619" s="18">
        <f>IF(B1619&lt;&gt;"",COUNTIF(B$1:B1618,B1619),999)</f>
        <v>999</v>
      </c>
    </row>
    <row r="1620" spans="8:8">
      <c r="H1620" s="18">
        <f>IF(B1620&lt;&gt;"",COUNTIF(B$1:B1619,B1620),999)</f>
        <v>999</v>
      </c>
    </row>
    <row r="1621" spans="8:8">
      <c r="H1621" s="18">
        <f>IF(B1621&lt;&gt;"",COUNTIF(B$1:B1620,B1621),999)</f>
        <v>999</v>
      </c>
    </row>
    <row r="1622" spans="8:8">
      <c r="H1622" s="18">
        <f>IF(B1622&lt;&gt;"",COUNTIF(B$1:B1621,B1622),999)</f>
        <v>999</v>
      </c>
    </row>
    <row r="1623" spans="8:8">
      <c r="H1623" s="18">
        <f>IF(B1623&lt;&gt;"",COUNTIF(B$1:B1622,B1623),999)</f>
        <v>999</v>
      </c>
    </row>
    <row r="1624" spans="8:8">
      <c r="H1624" s="18">
        <f>IF(B1624&lt;&gt;"",COUNTIF(B$1:B1623,B1624),999)</f>
        <v>999</v>
      </c>
    </row>
    <row r="1625" spans="8:8">
      <c r="H1625" s="18">
        <f>IF(B1625&lt;&gt;"",COUNTIF(B$1:B1624,B1625),999)</f>
        <v>999</v>
      </c>
    </row>
    <row r="1626" spans="8:8">
      <c r="H1626" s="18">
        <f>IF(B1626&lt;&gt;"",COUNTIF(B$1:B1625,B1626),999)</f>
        <v>999</v>
      </c>
    </row>
    <row r="1627" spans="8:8">
      <c r="H1627" s="18">
        <f>IF(B1627&lt;&gt;"",COUNTIF(B$1:B1626,B1627),999)</f>
        <v>999</v>
      </c>
    </row>
    <row r="1628" spans="8:8">
      <c r="H1628" s="18">
        <f>IF(B1628&lt;&gt;"",COUNTIF(B$1:B1627,B1628),999)</f>
        <v>999</v>
      </c>
    </row>
    <row r="1629" spans="8:8">
      <c r="H1629" s="18">
        <f>IF(B1629&lt;&gt;"",COUNTIF(B$1:B1628,B1629),999)</f>
        <v>999</v>
      </c>
    </row>
    <row r="1630" spans="8:8">
      <c r="H1630" s="18">
        <f>IF(B1630&lt;&gt;"",COUNTIF(B$1:B1629,B1630),999)</f>
        <v>999</v>
      </c>
    </row>
    <row r="1631" spans="8:8">
      <c r="H1631" s="18">
        <f>IF(B1631&lt;&gt;"",COUNTIF(B$1:B1630,B1631),999)</f>
        <v>999</v>
      </c>
    </row>
    <row r="1632" spans="8:8">
      <c r="H1632" s="18">
        <f>IF(B1632&lt;&gt;"",COUNTIF(B$1:B1631,B1632),999)</f>
        <v>999</v>
      </c>
    </row>
    <row r="1633" spans="8:8">
      <c r="H1633" s="18">
        <f>IF(B1633&lt;&gt;"",COUNTIF(B$1:B1632,B1633),999)</f>
        <v>999</v>
      </c>
    </row>
    <row r="1634" spans="8:8">
      <c r="H1634" s="18">
        <f>IF(B1634&lt;&gt;"",COUNTIF(B$1:B1633,B1634),999)</f>
        <v>999</v>
      </c>
    </row>
    <row r="1635" spans="8:8">
      <c r="H1635" s="18">
        <f>IF(B1635&lt;&gt;"",COUNTIF(B$1:B1634,B1635),999)</f>
        <v>999</v>
      </c>
    </row>
    <row r="1636" spans="8:8">
      <c r="H1636" s="18">
        <f>IF(B1636&lt;&gt;"",COUNTIF(B$1:B1635,B1636),999)</f>
        <v>999</v>
      </c>
    </row>
    <row r="1637" spans="8:8">
      <c r="H1637" s="18">
        <f>IF(B1637&lt;&gt;"",COUNTIF(B$1:B1636,B1637),999)</f>
        <v>999</v>
      </c>
    </row>
    <row r="1638" spans="8:8">
      <c r="H1638" s="18">
        <f>IF(B1638&lt;&gt;"",COUNTIF(B$1:B1637,B1638),999)</f>
        <v>999</v>
      </c>
    </row>
    <row r="1639" spans="8:8">
      <c r="H1639" s="18">
        <f>IF(B1639&lt;&gt;"",COUNTIF(B$1:B1638,B1639),999)</f>
        <v>999</v>
      </c>
    </row>
    <row r="1640" spans="8:8">
      <c r="H1640" s="18">
        <f>IF(B1640&lt;&gt;"",COUNTIF(B$1:B1639,B1640),999)</f>
        <v>999</v>
      </c>
    </row>
    <row r="1641" spans="8:8">
      <c r="H1641" s="18">
        <f>IF(B1641&lt;&gt;"",COUNTIF(B$1:B1640,B1641),999)</f>
        <v>999</v>
      </c>
    </row>
    <row r="1642" spans="8:8">
      <c r="H1642" s="18">
        <f>IF(B1642&lt;&gt;"",COUNTIF(B$1:B1641,B1642),999)</f>
        <v>999</v>
      </c>
    </row>
    <row r="1643" spans="8:8">
      <c r="H1643" s="18">
        <f>IF(B1643&lt;&gt;"",COUNTIF(B$1:B1642,B1643),999)</f>
        <v>999</v>
      </c>
    </row>
    <row r="1644" spans="8:8">
      <c r="H1644" s="18">
        <f>IF(B1644&lt;&gt;"",COUNTIF(B$1:B1643,B1644),999)</f>
        <v>999</v>
      </c>
    </row>
    <row r="1645" spans="8:8">
      <c r="H1645" s="18">
        <f>IF(B1645&lt;&gt;"",COUNTIF(B$1:B1644,B1645),999)</f>
        <v>999</v>
      </c>
    </row>
    <row r="1646" spans="8:8">
      <c r="H1646" s="18">
        <f>IF(B1646&lt;&gt;"",COUNTIF(B$1:B1645,B1646),999)</f>
        <v>999</v>
      </c>
    </row>
    <row r="1647" spans="8:8">
      <c r="H1647" s="18">
        <f>IF(B1647&lt;&gt;"",COUNTIF(B$1:B1646,B1647),999)</f>
        <v>999</v>
      </c>
    </row>
    <row r="1648" spans="8:8">
      <c r="H1648" s="18">
        <f>IF(B1648&lt;&gt;"",COUNTIF(B$1:B1647,B1648),999)</f>
        <v>999</v>
      </c>
    </row>
    <row r="1649" spans="8:8">
      <c r="H1649" s="18">
        <f>IF(B1649&lt;&gt;"",COUNTIF(B$1:B1648,B1649),999)</f>
        <v>999</v>
      </c>
    </row>
    <row r="1650" spans="8:8">
      <c r="H1650" s="18">
        <f>IF(B1650&lt;&gt;"",COUNTIF(B$1:B1649,B1650),999)</f>
        <v>999</v>
      </c>
    </row>
    <row r="1651" spans="8:8">
      <c r="H1651" s="18">
        <f>IF(B1651&lt;&gt;"",COUNTIF(B$1:B1650,B1651),999)</f>
        <v>999</v>
      </c>
    </row>
    <row r="1652" spans="8:8">
      <c r="H1652" s="18">
        <f>IF(B1652&lt;&gt;"",COUNTIF(B$1:B1651,B1652),999)</f>
        <v>999</v>
      </c>
    </row>
    <row r="1653" spans="8:8">
      <c r="H1653" s="18">
        <f>IF(B1653&lt;&gt;"",COUNTIF(B$1:B1652,B1653),999)</f>
        <v>999</v>
      </c>
    </row>
    <row r="1654" spans="8:8">
      <c r="H1654" s="18">
        <f>IF(B1654&lt;&gt;"",COUNTIF(B$1:B1653,B1654),999)</f>
        <v>999</v>
      </c>
    </row>
    <row r="1655" spans="8:8">
      <c r="H1655" s="18">
        <f>IF(B1655&lt;&gt;"",COUNTIF(B$1:B1654,B1655),999)</f>
        <v>999</v>
      </c>
    </row>
    <row r="1656" spans="8:8">
      <c r="H1656" s="18">
        <f>IF(B1656&lt;&gt;"",COUNTIF(B$1:B1655,B1656),999)</f>
        <v>999</v>
      </c>
    </row>
    <row r="1657" spans="8:8">
      <c r="H1657" s="18">
        <f>IF(B1657&lt;&gt;"",COUNTIF(B$1:B1656,B1657),999)</f>
        <v>999</v>
      </c>
    </row>
    <row r="1658" spans="8:8">
      <c r="H1658" s="18">
        <f>IF(B1658&lt;&gt;"",COUNTIF(B$1:B1657,B1658),999)</f>
        <v>999</v>
      </c>
    </row>
    <row r="1659" spans="8:8">
      <c r="H1659" s="18">
        <f>IF(B1659&lt;&gt;"",COUNTIF(B$1:B1658,B1659),999)</f>
        <v>999</v>
      </c>
    </row>
    <row r="1660" spans="8:8">
      <c r="H1660" s="18">
        <f>IF(B1660&lt;&gt;"",COUNTIF(B$1:B1659,B1660),999)</f>
        <v>999</v>
      </c>
    </row>
    <row r="1661" spans="8:8">
      <c r="H1661" s="18">
        <f>IF(B1661&lt;&gt;"",COUNTIF(B$1:B1660,B1661),999)</f>
        <v>999</v>
      </c>
    </row>
    <row r="1662" spans="8:8">
      <c r="H1662" s="18">
        <f>IF(B1662&lt;&gt;"",COUNTIF(B$1:B1661,B1662),999)</f>
        <v>999</v>
      </c>
    </row>
    <row r="1663" spans="8:8">
      <c r="H1663" s="18">
        <f>IF(B1663&lt;&gt;"",COUNTIF(B$1:B1662,B1663),999)</f>
        <v>999</v>
      </c>
    </row>
    <row r="1664" spans="8:8">
      <c r="H1664" s="18">
        <f>IF(B1664&lt;&gt;"",COUNTIF(B$1:B1663,B1664),999)</f>
        <v>999</v>
      </c>
    </row>
    <row r="1665" spans="8:8">
      <c r="H1665" s="18">
        <f>IF(B1665&lt;&gt;"",COUNTIF(B$1:B1664,B1665),999)</f>
        <v>999</v>
      </c>
    </row>
    <row r="1666" spans="8:8">
      <c r="H1666" s="18">
        <f>IF(B1666&lt;&gt;"",COUNTIF(B$1:B1665,B1666),999)</f>
        <v>999</v>
      </c>
    </row>
    <row r="1667" spans="8:8">
      <c r="H1667" s="18">
        <f>IF(B1667&lt;&gt;"",COUNTIF(B$1:B1666,B1667),999)</f>
        <v>999</v>
      </c>
    </row>
    <row r="1668" spans="8:8">
      <c r="H1668" s="18">
        <f>IF(B1668&lt;&gt;"",COUNTIF(B$1:B1667,B1668),999)</f>
        <v>999</v>
      </c>
    </row>
    <row r="1669" spans="8:8">
      <c r="H1669" s="18">
        <f>IF(B1669&lt;&gt;"",COUNTIF(B$1:B1668,B1669),999)</f>
        <v>999</v>
      </c>
    </row>
    <row r="1670" spans="8:8">
      <c r="H1670" s="18">
        <f>IF(B1670&lt;&gt;"",COUNTIF(B$1:B1669,B1670),999)</f>
        <v>999</v>
      </c>
    </row>
    <row r="1671" spans="8:8">
      <c r="H1671" s="18">
        <f>IF(B1671&lt;&gt;"",COUNTIF(B$1:B1670,B1671),999)</f>
        <v>999</v>
      </c>
    </row>
    <row r="1672" spans="8:8">
      <c r="H1672" s="18">
        <f>IF(B1672&lt;&gt;"",COUNTIF(B$1:B1671,B1672),999)</f>
        <v>999</v>
      </c>
    </row>
    <row r="1673" spans="8:8">
      <c r="H1673" s="18">
        <f>IF(B1673&lt;&gt;"",COUNTIF(B$1:B1672,B1673),999)</f>
        <v>999</v>
      </c>
    </row>
    <row r="1674" spans="8:8">
      <c r="H1674" s="18">
        <f>IF(B1674&lt;&gt;"",COUNTIF(B$1:B1673,B1674),999)</f>
        <v>999</v>
      </c>
    </row>
    <row r="1675" spans="8:8">
      <c r="H1675" s="18">
        <f>IF(B1675&lt;&gt;"",COUNTIF(B$1:B1674,B1675),999)</f>
        <v>999</v>
      </c>
    </row>
    <row r="1676" spans="8:8">
      <c r="H1676" s="18">
        <f>IF(B1676&lt;&gt;"",COUNTIF(B$1:B1675,B1676),999)</f>
        <v>999</v>
      </c>
    </row>
    <row r="1677" spans="8:8">
      <c r="H1677" s="18">
        <f>IF(B1677&lt;&gt;"",COUNTIF(B$1:B1676,B1677),999)</f>
        <v>999</v>
      </c>
    </row>
    <row r="1678" spans="8:8">
      <c r="H1678" s="18">
        <f>IF(B1678&lt;&gt;"",COUNTIF(B$1:B1677,B1678),999)</f>
        <v>999</v>
      </c>
    </row>
    <row r="1679" spans="8:8">
      <c r="H1679" s="18">
        <f>IF(B1679&lt;&gt;"",COUNTIF(B$1:B1678,B1679),999)</f>
        <v>999</v>
      </c>
    </row>
    <row r="1680" spans="8:8">
      <c r="H1680" s="18">
        <f>IF(B1680&lt;&gt;"",COUNTIF(B$1:B1679,B1680),999)</f>
        <v>999</v>
      </c>
    </row>
    <row r="1681" spans="8:8">
      <c r="H1681" s="18">
        <f>IF(B1681&lt;&gt;"",COUNTIF(B$1:B1680,B1681),999)</f>
        <v>999</v>
      </c>
    </row>
    <row r="1682" spans="8:8">
      <c r="H1682" s="18">
        <f>IF(B1682&lt;&gt;"",COUNTIF(B$1:B1681,B1682),999)</f>
        <v>999</v>
      </c>
    </row>
    <row r="1683" spans="8:8">
      <c r="H1683" s="18">
        <f>IF(B1683&lt;&gt;"",COUNTIF(B$1:B1682,B1683),999)</f>
        <v>999</v>
      </c>
    </row>
    <row r="1684" spans="8:8">
      <c r="H1684" s="18">
        <f>IF(B1684&lt;&gt;"",COUNTIF(B$1:B1683,B1684),999)</f>
        <v>999</v>
      </c>
    </row>
    <row r="1685" spans="8:8">
      <c r="H1685" s="18">
        <f>IF(B1685&lt;&gt;"",COUNTIF(B$1:B1684,B1685),999)</f>
        <v>999</v>
      </c>
    </row>
    <row r="1686" spans="8:8">
      <c r="H1686" s="18">
        <f>IF(B1686&lt;&gt;"",COUNTIF(B$1:B1685,B1686),999)</f>
        <v>999</v>
      </c>
    </row>
    <row r="1687" spans="8:8">
      <c r="H1687" s="18">
        <f>IF(B1687&lt;&gt;"",COUNTIF(B$1:B1686,B1687),999)</f>
        <v>999</v>
      </c>
    </row>
    <row r="1688" spans="8:8">
      <c r="H1688" s="18">
        <f>IF(B1688&lt;&gt;"",COUNTIF(B$1:B1687,B1688),999)</f>
        <v>999</v>
      </c>
    </row>
    <row r="1689" spans="8:8">
      <c r="H1689" s="18">
        <f>IF(B1689&lt;&gt;"",COUNTIF(B$1:B1688,B1689),999)</f>
        <v>999</v>
      </c>
    </row>
    <row r="1690" spans="8:8">
      <c r="H1690" s="18">
        <f>IF(B1690&lt;&gt;"",COUNTIF(B$1:B1689,B1690),999)</f>
        <v>999</v>
      </c>
    </row>
    <row r="1691" spans="8:8">
      <c r="H1691" s="18">
        <f>IF(B1691&lt;&gt;"",COUNTIF(B$1:B1690,B1691),999)</f>
        <v>999</v>
      </c>
    </row>
    <row r="1692" spans="8:8">
      <c r="H1692" s="18">
        <f>IF(B1692&lt;&gt;"",COUNTIF(B$1:B1691,B1692),999)</f>
        <v>999</v>
      </c>
    </row>
    <row r="1693" spans="8:8">
      <c r="H1693" s="18">
        <f>IF(B1693&lt;&gt;"",COUNTIF(B$1:B1692,B1693),999)</f>
        <v>999</v>
      </c>
    </row>
    <row r="1694" spans="8:8">
      <c r="H1694" s="18">
        <f>IF(B1694&lt;&gt;"",COUNTIF(B$1:B1693,B1694),999)</f>
        <v>999</v>
      </c>
    </row>
    <row r="1695" spans="8:8">
      <c r="H1695" s="18">
        <f>IF(B1695&lt;&gt;"",COUNTIF(B$1:B1694,B1695),999)</f>
        <v>999</v>
      </c>
    </row>
    <row r="1696" spans="8:8">
      <c r="H1696" s="18">
        <f>IF(B1696&lt;&gt;"",COUNTIF(B$1:B1695,B1696),999)</f>
        <v>999</v>
      </c>
    </row>
    <row r="1697" spans="8:8">
      <c r="H1697" s="18">
        <f>IF(B1697&lt;&gt;"",COUNTIF(B$1:B1696,B1697),999)</f>
        <v>999</v>
      </c>
    </row>
    <row r="1698" spans="8:8">
      <c r="H1698" s="18">
        <f>IF(B1698&lt;&gt;"",COUNTIF(B$1:B1697,B1698),999)</f>
        <v>999</v>
      </c>
    </row>
    <row r="1699" spans="8:8">
      <c r="H1699" s="18">
        <f>IF(B1699&lt;&gt;"",COUNTIF(B$1:B1698,B1699),999)</f>
        <v>999</v>
      </c>
    </row>
    <row r="1700" spans="8:8">
      <c r="H1700" s="18">
        <f>IF(B1700&lt;&gt;"",COUNTIF(B$1:B1699,B1700),999)</f>
        <v>999</v>
      </c>
    </row>
    <row r="1701" spans="8:8">
      <c r="H1701" s="18">
        <f>IF(B1701&lt;&gt;"",COUNTIF(B$1:B1700,B1701),999)</f>
        <v>999</v>
      </c>
    </row>
    <row r="1702" spans="8:8">
      <c r="H1702" s="18">
        <f>IF(B1702&lt;&gt;"",COUNTIF(B$1:B1701,B1702),999)</f>
        <v>999</v>
      </c>
    </row>
    <row r="1703" spans="8:8">
      <c r="H1703" s="18">
        <f>IF(B1703&lt;&gt;"",COUNTIF(B$1:B1702,B1703),999)</f>
        <v>999</v>
      </c>
    </row>
    <row r="1704" spans="8:8">
      <c r="H1704" s="18">
        <f>IF(B1704&lt;&gt;"",COUNTIF(B$1:B1703,B1704),999)</f>
        <v>999</v>
      </c>
    </row>
    <row r="1705" spans="8:8">
      <c r="H1705" s="18">
        <f>IF(B1705&lt;&gt;"",COUNTIF(B$1:B1704,B1705),999)</f>
        <v>999</v>
      </c>
    </row>
    <row r="1706" spans="8:8">
      <c r="H1706" s="18">
        <f>IF(B1706&lt;&gt;"",COUNTIF(B$1:B1705,B1706),999)</f>
        <v>999</v>
      </c>
    </row>
    <row r="1707" spans="8:8">
      <c r="H1707" s="18">
        <f>IF(B1707&lt;&gt;"",COUNTIF(B$1:B1706,B1707),999)</f>
        <v>999</v>
      </c>
    </row>
    <row r="1708" spans="8:8">
      <c r="H1708" s="18">
        <f>IF(B1708&lt;&gt;"",COUNTIF(B$1:B1707,B1708),999)</f>
        <v>999</v>
      </c>
    </row>
    <row r="1709" spans="8:8">
      <c r="H1709" s="18">
        <f>IF(B1709&lt;&gt;"",COUNTIF(B$1:B1708,B1709),999)</f>
        <v>999</v>
      </c>
    </row>
    <row r="1710" spans="8:8">
      <c r="H1710" s="18">
        <f>IF(B1710&lt;&gt;"",COUNTIF(B$1:B1709,B1710),999)</f>
        <v>999</v>
      </c>
    </row>
    <row r="1711" spans="8:8">
      <c r="H1711" s="18">
        <f>IF(B1711&lt;&gt;"",COUNTIF(B$1:B1710,B1711),999)</f>
        <v>999</v>
      </c>
    </row>
    <row r="1712" spans="8:8">
      <c r="H1712" s="18">
        <f>IF(B1712&lt;&gt;"",COUNTIF(B$1:B1711,B1712),999)</f>
        <v>999</v>
      </c>
    </row>
    <row r="1713" spans="8:8">
      <c r="H1713" s="18">
        <f>IF(B1713&lt;&gt;"",COUNTIF(B$1:B1712,B1713),999)</f>
        <v>999</v>
      </c>
    </row>
    <row r="1714" spans="8:8">
      <c r="H1714" s="18">
        <f>IF(B1714&lt;&gt;"",COUNTIF(B$1:B1713,B1714),999)</f>
        <v>999</v>
      </c>
    </row>
    <row r="1715" spans="8:8">
      <c r="H1715" s="18">
        <f>IF(B1715&lt;&gt;"",COUNTIF(B$1:B1714,B1715),999)</f>
        <v>999</v>
      </c>
    </row>
    <row r="1716" spans="8:8">
      <c r="H1716" s="18">
        <f>IF(B1716&lt;&gt;"",COUNTIF(B$1:B1715,B1716),999)</f>
        <v>999</v>
      </c>
    </row>
    <row r="1717" spans="8:8">
      <c r="H1717" s="18">
        <f>IF(B1717&lt;&gt;"",COUNTIF(B$1:B1716,B1717),999)</f>
        <v>999</v>
      </c>
    </row>
    <row r="1718" spans="8:8">
      <c r="H1718" s="18">
        <f>IF(B1718&lt;&gt;"",COUNTIF(B$1:B1717,B1718),999)</f>
        <v>999</v>
      </c>
    </row>
    <row r="1719" spans="8:8">
      <c r="H1719" s="18">
        <f>IF(B1719&lt;&gt;"",COUNTIF(B$1:B1718,B1719),999)</f>
        <v>999</v>
      </c>
    </row>
    <row r="1720" spans="8:8">
      <c r="H1720" s="18">
        <f>IF(B1720&lt;&gt;"",COUNTIF(B$1:B1719,B1720),999)</f>
        <v>999</v>
      </c>
    </row>
    <row r="1721" spans="8:8">
      <c r="H1721" s="18">
        <f>IF(B1721&lt;&gt;"",COUNTIF(B$1:B1720,B1721),999)</f>
        <v>999</v>
      </c>
    </row>
    <row r="1722" spans="8:8">
      <c r="H1722" s="18">
        <f>IF(B1722&lt;&gt;"",COUNTIF(B$1:B1721,B1722),999)</f>
        <v>999</v>
      </c>
    </row>
    <row r="1723" spans="8:8">
      <c r="H1723" s="18">
        <f>IF(B1723&lt;&gt;"",COUNTIF(B$1:B1722,B1723),999)</f>
        <v>999</v>
      </c>
    </row>
    <row r="1724" spans="8:8">
      <c r="H1724" s="18">
        <f>IF(B1724&lt;&gt;"",COUNTIF(B$1:B1723,B1724),999)</f>
        <v>999</v>
      </c>
    </row>
    <row r="1725" spans="8:8">
      <c r="H1725" s="18">
        <f>IF(B1725&lt;&gt;"",COUNTIF(B$1:B1724,B1725),999)</f>
        <v>999</v>
      </c>
    </row>
    <row r="1726" spans="8:8">
      <c r="H1726" s="18">
        <f>IF(B1726&lt;&gt;"",COUNTIF(B$1:B1725,B1726),999)</f>
        <v>999</v>
      </c>
    </row>
    <row r="1727" spans="8:8">
      <c r="H1727" s="18">
        <f>IF(B1727&lt;&gt;"",COUNTIF(B$1:B1726,B1727),999)</f>
        <v>999</v>
      </c>
    </row>
    <row r="1728" spans="8:8">
      <c r="H1728" s="18">
        <f>IF(B1728&lt;&gt;"",COUNTIF(B$1:B1727,B1728),999)</f>
        <v>999</v>
      </c>
    </row>
    <row r="1729" spans="8:8">
      <c r="H1729" s="18">
        <f>IF(B1729&lt;&gt;"",COUNTIF(B$1:B1728,B1729),999)</f>
        <v>999</v>
      </c>
    </row>
    <row r="1730" spans="8:8">
      <c r="H1730" s="18">
        <f>IF(B1730&lt;&gt;"",COUNTIF(B$1:B1729,B1730),999)</f>
        <v>999</v>
      </c>
    </row>
    <row r="1731" spans="8:8">
      <c r="H1731" s="18">
        <f>IF(B1731&lt;&gt;"",COUNTIF(B$1:B1730,B1731),999)</f>
        <v>999</v>
      </c>
    </row>
    <row r="1732" spans="8:8">
      <c r="H1732" s="18">
        <f>IF(B1732&lt;&gt;"",COUNTIF(B$1:B1731,B1732),999)</f>
        <v>999</v>
      </c>
    </row>
    <row r="1733" spans="8:8">
      <c r="H1733" s="18">
        <f>IF(B1733&lt;&gt;"",COUNTIF(B$1:B1732,B1733),999)</f>
        <v>999</v>
      </c>
    </row>
    <row r="1734" spans="8:8">
      <c r="H1734" s="18">
        <f>IF(B1734&lt;&gt;"",COUNTIF(B$1:B1733,B1734),999)</f>
        <v>999</v>
      </c>
    </row>
    <row r="1735" spans="8:8">
      <c r="H1735" s="18">
        <f>IF(B1735&lt;&gt;"",COUNTIF(B$1:B1734,B1735),999)</f>
        <v>999</v>
      </c>
    </row>
    <row r="1736" spans="8:8">
      <c r="H1736" s="18">
        <f>IF(B1736&lt;&gt;"",COUNTIF(B$1:B1735,B1736),999)</f>
        <v>999</v>
      </c>
    </row>
    <row r="1737" spans="8:8">
      <c r="H1737" s="18">
        <f>IF(B1737&lt;&gt;"",COUNTIF(B$1:B1736,B1737),999)</f>
        <v>999</v>
      </c>
    </row>
    <row r="1738" spans="8:8">
      <c r="H1738" s="18">
        <f>IF(B1738&lt;&gt;"",COUNTIF(B$1:B1737,B1738),999)</f>
        <v>999</v>
      </c>
    </row>
    <row r="1739" spans="8:8">
      <c r="H1739" s="18">
        <f>IF(B1739&lt;&gt;"",COUNTIF(B$1:B1738,B1739),999)</f>
        <v>999</v>
      </c>
    </row>
    <row r="1740" spans="8:8">
      <c r="H1740" s="18">
        <f>IF(B1740&lt;&gt;"",COUNTIF(B$1:B1739,B1740),999)</f>
        <v>999</v>
      </c>
    </row>
    <row r="1741" spans="8:8">
      <c r="H1741" s="18">
        <f>IF(B1741&lt;&gt;"",COUNTIF(B$1:B1740,B1741),999)</f>
        <v>999</v>
      </c>
    </row>
    <row r="1742" spans="8:8">
      <c r="H1742" s="18">
        <f>IF(B1742&lt;&gt;"",COUNTIF(B$1:B1741,B1742),999)</f>
        <v>999</v>
      </c>
    </row>
    <row r="1743" spans="8:8">
      <c r="H1743" s="18">
        <f>IF(B1743&lt;&gt;"",COUNTIF(B$1:B1742,B1743),999)</f>
        <v>999</v>
      </c>
    </row>
    <row r="1744" spans="8:8">
      <c r="H1744" s="18">
        <f>IF(B1744&lt;&gt;"",COUNTIF(B$1:B1743,B1744),999)</f>
        <v>999</v>
      </c>
    </row>
    <row r="1745" spans="8:8">
      <c r="H1745" s="18">
        <f>IF(B1745&lt;&gt;"",COUNTIF(B$1:B1744,B1745),999)</f>
        <v>999</v>
      </c>
    </row>
    <row r="1746" spans="8:8">
      <c r="H1746" s="18">
        <f>IF(B1746&lt;&gt;"",COUNTIF(B$1:B1745,B1746),999)</f>
        <v>999</v>
      </c>
    </row>
    <row r="1747" spans="8:8">
      <c r="H1747" s="18">
        <f>IF(B1747&lt;&gt;"",COUNTIF(B$1:B1746,B1747),999)</f>
        <v>999</v>
      </c>
    </row>
    <row r="1748" spans="8:8">
      <c r="H1748" s="18">
        <f>IF(B1748&lt;&gt;"",COUNTIF(B$1:B1747,B1748),999)</f>
        <v>999</v>
      </c>
    </row>
    <row r="1749" spans="8:8">
      <c r="H1749" s="18">
        <f>IF(B1749&lt;&gt;"",COUNTIF(B$1:B1748,B1749),999)</f>
        <v>999</v>
      </c>
    </row>
    <row r="1750" spans="8:8">
      <c r="H1750" s="18">
        <f>IF(B1750&lt;&gt;"",COUNTIF(B$1:B1749,B1750),999)</f>
        <v>999</v>
      </c>
    </row>
    <row r="1751" spans="8:8">
      <c r="H1751" s="18">
        <f>IF(B1751&lt;&gt;"",COUNTIF(B$1:B1750,B1751),999)</f>
        <v>999</v>
      </c>
    </row>
    <row r="1752" spans="8:8">
      <c r="H1752" s="18">
        <f>IF(B1752&lt;&gt;"",COUNTIF(B$1:B1751,B1752),999)</f>
        <v>999</v>
      </c>
    </row>
    <row r="1753" spans="8:8">
      <c r="H1753" s="18">
        <f>IF(B1753&lt;&gt;"",COUNTIF(B$1:B1752,B1753),999)</f>
        <v>999</v>
      </c>
    </row>
    <row r="1754" spans="8:8">
      <c r="H1754" s="18">
        <f>IF(B1754&lt;&gt;"",COUNTIF(B$1:B1753,B1754),999)</f>
        <v>999</v>
      </c>
    </row>
    <row r="1755" spans="8:8">
      <c r="H1755" s="18">
        <f>IF(B1755&lt;&gt;"",COUNTIF(B$1:B1754,B1755),999)</f>
        <v>999</v>
      </c>
    </row>
    <row r="1756" spans="8:8">
      <c r="H1756" s="18">
        <f>IF(B1756&lt;&gt;"",COUNTIF(B$1:B1755,B1756),999)</f>
        <v>999</v>
      </c>
    </row>
    <row r="1757" spans="8:8">
      <c r="H1757" s="18">
        <f>IF(B1757&lt;&gt;"",COUNTIF(B$1:B1756,B1757),999)</f>
        <v>999</v>
      </c>
    </row>
    <row r="1758" spans="8:8">
      <c r="H1758" s="18">
        <f>IF(B1758&lt;&gt;"",COUNTIF(B$1:B1757,B1758),999)</f>
        <v>999</v>
      </c>
    </row>
    <row r="1759" spans="8:8">
      <c r="H1759" s="18">
        <f>IF(B1759&lt;&gt;"",COUNTIF(B$1:B1758,B1759),999)</f>
        <v>999</v>
      </c>
    </row>
    <row r="1760" spans="8:8">
      <c r="H1760" s="18">
        <f>IF(B1760&lt;&gt;"",COUNTIF(B$1:B1759,B1760),999)</f>
        <v>999</v>
      </c>
    </row>
    <row r="1761" spans="8:8">
      <c r="H1761" s="18">
        <f>IF(B1761&lt;&gt;"",COUNTIF(B$1:B1760,B1761),999)</f>
        <v>999</v>
      </c>
    </row>
    <row r="1762" spans="8:8">
      <c r="H1762" s="18">
        <f>IF(B1762&lt;&gt;"",COUNTIF(B$1:B1761,B1762),999)</f>
        <v>999</v>
      </c>
    </row>
    <row r="1763" spans="8:8">
      <c r="H1763" s="18">
        <f>IF(B1763&lt;&gt;"",COUNTIF(B$1:B1762,B1763),999)</f>
        <v>999</v>
      </c>
    </row>
    <row r="1764" spans="8:8">
      <c r="H1764" s="18">
        <f>IF(B1764&lt;&gt;"",COUNTIF(B$1:B1763,B1764),999)</f>
        <v>999</v>
      </c>
    </row>
    <row r="1765" spans="8:8">
      <c r="H1765" s="18">
        <f>IF(B1765&lt;&gt;"",COUNTIF(B$1:B1764,B1765),999)</f>
        <v>999</v>
      </c>
    </row>
    <row r="1766" spans="8:8">
      <c r="H1766" s="18">
        <f>IF(B1766&lt;&gt;"",COUNTIF(B$1:B1765,B1766),999)</f>
        <v>999</v>
      </c>
    </row>
    <row r="1767" spans="8:8">
      <c r="H1767" s="18">
        <f>IF(B1767&lt;&gt;"",COUNTIF(B$1:B1766,B1767),999)</f>
        <v>999</v>
      </c>
    </row>
    <row r="1768" spans="8:8">
      <c r="H1768" s="18">
        <f>IF(B1768&lt;&gt;"",COUNTIF(B$1:B1767,B1768),999)</f>
        <v>999</v>
      </c>
    </row>
    <row r="1769" spans="8:8">
      <c r="H1769" s="18">
        <f>IF(B1769&lt;&gt;"",COUNTIF(B$1:B1768,B1769),999)</f>
        <v>999</v>
      </c>
    </row>
    <row r="1770" spans="8:8">
      <c r="H1770" s="18">
        <f>IF(B1770&lt;&gt;"",COUNTIF(B$1:B1769,B1770),999)</f>
        <v>999</v>
      </c>
    </row>
    <row r="1771" spans="8:8">
      <c r="H1771" s="18">
        <f>IF(B1771&lt;&gt;"",COUNTIF(B$1:B1770,B1771),999)</f>
        <v>999</v>
      </c>
    </row>
    <row r="1772" spans="8:8">
      <c r="H1772" s="18">
        <f>IF(B1772&lt;&gt;"",COUNTIF(B$1:B1771,B1772),999)</f>
        <v>999</v>
      </c>
    </row>
    <row r="1773" spans="8:8">
      <c r="H1773" s="18">
        <f>IF(B1773&lt;&gt;"",COUNTIF(B$1:B1772,B1773),999)</f>
        <v>999</v>
      </c>
    </row>
    <row r="1774" spans="8:8">
      <c r="H1774" s="18">
        <f>IF(B1774&lt;&gt;"",COUNTIF(B$1:B1773,B1774),999)</f>
        <v>999</v>
      </c>
    </row>
    <row r="1775" spans="8:8">
      <c r="H1775" s="18">
        <f>IF(B1775&lt;&gt;"",COUNTIF(B$1:B1774,B1775),999)</f>
        <v>999</v>
      </c>
    </row>
    <row r="1776" spans="8:8">
      <c r="H1776" s="18">
        <f>IF(B1776&lt;&gt;"",COUNTIF(B$1:B1775,B1776),999)</f>
        <v>999</v>
      </c>
    </row>
    <row r="1777" spans="8:8">
      <c r="H1777" s="18">
        <f>IF(B1777&lt;&gt;"",COUNTIF(B$1:B1776,B1777),999)</f>
        <v>999</v>
      </c>
    </row>
    <row r="1778" spans="8:8">
      <c r="H1778" s="18">
        <f>IF(B1778&lt;&gt;"",COUNTIF(B$1:B1777,B1778),999)</f>
        <v>999</v>
      </c>
    </row>
    <row r="1779" spans="8:8">
      <c r="H1779" s="18">
        <f>IF(B1779&lt;&gt;"",COUNTIF(B$1:B1778,B1779),999)</f>
        <v>999</v>
      </c>
    </row>
    <row r="1780" spans="8:8">
      <c r="H1780" s="18">
        <f>IF(B1780&lt;&gt;"",COUNTIF(B$1:B1779,B1780),999)</f>
        <v>999</v>
      </c>
    </row>
    <row r="1781" spans="8:8">
      <c r="H1781" s="18">
        <f>IF(B1781&lt;&gt;"",COUNTIF(B$1:B1780,B1781),999)</f>
        <v>999</v>
      </c>
    </row>
    <row r="1782" spans="8:8">
      <c r="H1782" s="18">
        <f>IF(B1782&lt;&gt;"",COUNTIF(B$1:B1781,B1782),999)</f>
        <v>999</v>
      </c>
    </row>
    <row r="1783" spans="8:8">
      <c r="H1783" s="18">
        <f>IF(B1783&lt;&gt;"",COUNTIF(B$1:B1782,B1783),999)</f>
        <v>999</v>
      </c>
    </row>
    <row r="1784" spans="8:8">
      <c r="H1784" s="18">
        <f>IF(B1784&lt;&gt;"",COUNTIF(B$1:B1783,B1784),999)</f>
        <v>999</v>
      </c>
    </row>
    <row r="1785" spans="8:8">
      <c r="H1785" s="18">
        <f>IF(B1785&lt;&gt;"",COUNTIF(B$1:B1784,B1785),999)</f>
        <v>999</v>
      </c>
    </row>
    <row r="1786" spans="8:8">
      <c r="H1786" s="18">
        <f>IF(B1786&lt;&gt;"",COUNTIF(B$1:B1785,B1786),999)</f>
        <v>999</v>
      </c>
    </row>
    <row r="1787" spans="8:8">
      <c r="H1787" s="18">
        <f>IF(B1787&lt;&gt;"",COUNTIF(B$1:B1786,B1787),999)</f>
        <v>999</v>
      </c>
    </row>
    <row r="1788" spans="8:8">
      <c r="H1788" s="18">
        <f>IF(B1788&lt;&gt;"",COUNTIF(B$1:B1787,B1788),999)</f>
        <v>999</v>
      </c>
    </row>
    <row r="1789" spans="8:8">
      <c r="H1789" s="18">
        <f>IF(B1789&lt;&gt;"",COUNTIF(B$1:B1788,B1789),999)</f>
        <v>999</v>
      </c>
    </row>
    <row r="1790" spans="8:8">
      <c r="H1790" s="18">
        <f>IF(B1790&lt;&gt;"",COUNTIF(B$1:B1789,B1790),999)</f>
        <v>999</v>
      </c>
    </row>
    <row r="1791" spans="8:8">
      <c r="H1791" s="18">
        <f>IF(B1791&lt;&gt;"",COUNTIF(B$1:B1790,B1791),999)</f>
        <v>999</v>
      </c>
    </row>
    <row r="1792" spans="8:8">
      <c r="H1792" s="18">
        <f>IF(B1792&lt;&gt;"",COUNTIF(B$1:B1791,B1792),999)</f>
        <v>999</v>
      </c>
    </row>
    <row r="1793" spans="8:8">
      <c r="H1793" s="18">
        <f>IF(B1793&lt;&gt;"",COUNTIF(B$1:B1792,B1793),999)</f>
        <v>999</v>
      </c>
    </row>
    <row r="1794" spans="8:8">
      <c r="H1794" s="18">
        <f>IF(B1794&lt;&gt;"",COUNTIF(B$1:B1793,B1794),999)</f>
        <v>999</v>
      </c>
    </row>
    <row r="1795" spans="8:8">
      <c r="H1795" s="18">
        <f>IF(B1795&lt;&gt;"",COUNTIF(B$1:B1794,B1795),999)</f>
        <v>999</v>
      </c>
    </row>
    <row r="1796" spans="8:8">
      <c r="H1796" s="18">
        <f>IF(B1796&lt;&gt;"",COUNTIF(B$1:B1795,B1796),999)</f>
        <v>999</v>
      </c>
    </row>
    <row r="1797" spans="8:8">
      <c r="H1797" s="18">
        <f>IF(B1797&lt;&gt;"",COUNTIF(B$1:B1796,B1797),999)</f>
        <v>999</v>
      </c>
    </row>
    <row r="1798" spans="8:8">
      <c r="H1798" s="18">
        <f>IF(B1798&lt;&gt;"",COUNTIF(B$1:B1797,B1798),999)</f>
        <v>999</v>
      </c>
    </row>
    <row r="1799" spans="8:8">
      <c r="H1799" s="18">
        <f>IF(B1799&lt;&gt;"",COUNTIF(B$1:B1798,B1799),999)</f>
        <v>999</v>
      </c>
    </row>
    <row r="1800" spans="8:8">
      <c r="H1800" s="18">
        <f>IF(B1800&lt;&gt;"",COUNTIF(B$1:B1799,B1800),999)</f>
        <v>999</v>
      </c>
    </row>
    <row r="1801" spans="8:8">
      <c r="H1801" s="18">
        <f>IF(B1801&lt;&gt;"",COUNTIF(B$1:B1800,B1801),999)</f>
        <v>999</v>
      </c>
    </row>
    <row r="1802" spans="8:8">
      <c r="H1802" s="18">
        <f>IF(B1802&lt;&gt;"",COUNTIF(B$1:B1801,B1802),999)</f>
        <v>999</v>
      </c>
    </row>
    <row r="1803" spans="8:8">
      <c r="H1803" s="18">
        <f>IF(B1803&lt;&gt;"",COUNTIF(B$1:B1802,B1803),999)</f>
        <v>999</v>
      </c>
    </row>
    <row r="1804" spans="8:8">
      <c r="H1804" s="18">
        <f>IF(B1804&lt;&gt;"",COUNTIF(B$1:B1803,B1804),999)</f>
        <v>999</v>
      </c>
    </row>
    <row r="1805" spans="8:8">
      <c r="H1805" s="18">
        <f>IF(B1805&lt;&gt;"",COUNTIF(B$1:B1804,B1805),999)</f>
        <v>999</v>
      </c>
    </row>
    <row r="1806" spans="8:8">
      <c r="H1806" s="18">
        <f>IF(B1806&lt;&gt;"",COUNTIF(B$1:B1805,B1806),999)</f>
        <v>999</v>
      </c>
    </row>
    <row r="1807" spans="8:8">
      <c r="H1807" s="18">
        <f>IF(B1807&lt;&gt;"",COUNTIF(B$1:B1806,B1807),999)</f>
        <v>999</v>
      </c>
    </row>
    <row r="1808" spans="8:8">
      <c r="H1808" s="18">
        <f>IF(B1808&lt;&gt;"",COUNTIF(B$1:B1807,B1808),999)</f>
        <v>999</v>
      </c>
    </row>
    <row r="1809" spans="8:8">
      <c r="H1809" s="18">
        <f>IF(B1809&lt;&gt;"",COUNTIF(B$1:B1808,B1809),999)</f>
        <v>999</v>
      </c>
    </row>
    <row r="1810" spans="8:8">
      <c r="H1810" s="18">
        <f>IF(B1810&lt;&gt;"",COUNTIF(B$1:B1809,B1810),999)</f>
        <v>999</v>
      </c>
    </row>
    <row r="1811" spans="8:8">
      <c r="H1811" s="18">
        <f>IF(B1811&lt;&gt;"",COUNTIF(B$1:B1810,B1811),999)</f>
        <v>999</v>
      </c>
    </row>
    <row r="1812" spans="8:8">
      <c r="H1812" s="18">
        <f>IF(B1812&lt;&gt;"",COUNTIF(B$1:B1811,B1812),999)</f>
        <v>999</v>
      </c>
    </row>
    <row r="1813" spans="8:8">
      <c r="H1813" s="18">
        <f>IF(B1813&lt;&gt;"",COUNTIF(B$1:B1812,B1813),999)</f>
        <v>999</v>
      </c>
    </row>
    <row r="1814" spans="8:8">
      <c r="H1814" s="18">
        <f>IF(B1814&lt;&gt;"",COUNTIF(B$1:B1813,B1814),999)</f>
        <v>999</v>
      </c>
    </row>
    <row r="1815" spans="8:8">
      <c r="H1815" s="18">
        <f>IF(B1815&lt;&gt;"",COUNTIF(B$1:B1814,B1815),999)</f>
        <v>999</v>
      </c>
    </row>
    <row r="1816" spans="8:8">
      <c r="H1816" s="18">
        <f>IF(B1816&lt;&gt;"",COUNTIF(B$1:B1815,B1816),999)</f>
        <v>999</v>
      </c>
    </row>
    <row r="1817" spans="8:8">
      <c r="H1817" s="18">
        <f>IF(B1817&lt;&gt;"",COUNTIF(B$1:B1816,B1817),999)</f>
        <v>999</v>
      </c>
    </row>
    <row r="1818" spans="8:8">
      <c r="H1818" s="18">
        <f>IF(B1818&lt;&gt;"",COUNTIF(B$1:B1817,B1818),999)</f>
        <v>999</v>
      </c>
    </row>
    <row r="1819" spans="8:8">
      <c r="H1819" s="18">
        <f>IF(B1819&lt;&gt;"",COUNTIF(B$1:B1818,B1819),999)</f>
        <v>999</v>
      </c>
    </row>
    <row r="1820" spans="8:8">
      <c r="H1820" s="18">
        <f>IF(B1820&lt;&gt;"",COUNTIF(B$1:B1819,B1820),999)</f>
        <v>999</v>
      </c>
    </row>
    <row r="1821" spans="8:8">
      <c r="H1821" s="18">
        <f>IF(B1821&lt;&gt;"",COUNTIF(B$1:B1820,B1821),999)</f>
        <v>999</v>
      </c>
    </row>
    <row r="1822" spans="8:8">
      <c r="H1822" s="18">
        <f>IF(B1822&lt;&gt;"",COUNTIF(B$1:B1821,B1822),999)</f>
        <v>999</v>
      </c>
    </row>
    <row r="1823" spans="8:8">
      <c r="H1823" s="18">
        <f>IF(B1823&lt;&gt;"",COUNTIF(B$1:B1822,B1823),999)</f>
        <v>999</v>
      </c>
    </row>
    <row r="1824" spans="8:8">
      <c r="H1824" s="18">
        <f>IF(B1824&lt;&gt;"",COUNTIF(B$1:B1823,B1824),999)</f>
        <v>999</v>
      </c>
    </row>
    <row r="1825" spans="8:8">
      <c r="H1825" s="18">
        <f>IF(B1825&lt;&gt;"",COUNTIF(B$1:B1824,B1825),999)</f>
        <v>999</v>
      </c>
    </row>
    <row r="1826" spans="8:8">
      <c r="H1826" s="18">
        <f>IF(B1826&lt;&gt;"",COUNTIF(B$1:B1825,B1826),999)</f>
        <v>999</v>
      </c>
    </row>
    <row r="1827" spans="8:8">
      <c r="H1827" s="18">
        <f>IF(B1827&lt;&gt;"",COUNTIF(B$1:B1826,B1827),999)</f>
        <v>999</v>
      </c>
    </row>
    <row r="1828" spans="8:8">
      <c r="H1828" s="18">
        <f>IF(B1828&lt;&gt;"",COUNTIF(B$1:B1827,B1828),999)</f>
        <v>999</v>
      </c>
    </row>
    <row r="1829" spans="8:8">
      <c r="H1829" s="18">
        <f>IF(B1829&lt;&gt;"",COUNTIF(B$1:B1828,B1829),999)</f>
        <v>999</v>
      </c>
    </row>
    <row r="1830" spans="8:8">
      <c r="H1830" s="18">
        <f>IF(B1830&lt;&gt;"",COUNTIF(B$1:B1829,B1830),999)</f>
        <v>999</v>
      </c>
    </row>
    <row r="1831" spans="8:8">
      <c r="H1831" s="18">
        <f>IF(B1831&lt;&gt;"",COUNTIF(B$1:B1830,B1831),999)</f>
        <v>999</v>
      </c>
    </row>
    <row r="1832" spans="8:8">
      <c r="H1832" s="18">
        <f>IF(B1832&lt;&gt;"",COUNTIF(B$1:B1831,B1832),999)</f>
        <v>999</v>
      </c>
    </row>
    <row r="1833" spans="8:8">
      <c r="H1833" s="18">
        <f>IF(B1833&lt;&gt;"",COUNTIF(B$1:B1832,B1833),999)</f>
        <v>999</v>
      </c>
    </row>
    <row r="1834" spans="8:8">
      <c r="H1834" s="18">
        <f>IF(B1834&lt;&gt;"",COUNTIF(B$1:B1833,B1834),999)</f>
        <v>999</v>
      </c>
    </row>
    <row r="1835" spans="8:8">
      <c r="H1835" s="18">
        <f>IF(B1835&lt;&gt;"",COUNTIF(B$1:B1834,B1835),999)</f>
        <v>999</v>
      </c>
    </row>
    <row r="1836" spans="8:8">
      <c r="H1836" s="18">
        <f>IF(B1836&lt;&gt;"",COUNTIF(B$1:B1835,B1836),999)</f>
        <v>999</v>
      </c>
    </row>
    <row r="1837" spans="8:8">
      <c r="H1837" s="18">
        <f>IF(B1837&lt;&gt;"",COUNTIF(B$1:B1836,B1837),999)</f>
        <v>999</v>
      </c>
    </row>
    <row r="1838" spans="8:8">
      <c r="H1838" s="18">
        <f>IF(B1838&lt;&gt;"",COUNTIF(B$1:B1837,B1838),999)</f>
        <v>999</v>
      </c>
    </row>
    <row r="1839" spans="8:8">
      <c r="H1839" s="18">
        <f>IF(B1839&lt;&gt;"",COUNTIF(B$1:B1838,B1839),999)</f>
        <v>999</v>
      </c>
    </row>
    <row r="1840" spans="8:8">
      <c r="H1840" s="18">
        <f>IF(B1840&lt;&gt;"",COUNTIF(B$1:B1839,B1840),999)</f>
        <v>999</v>
      </c>
    </row>
    <row r="1841" spans="8:8">
      <c r="H1841" s="18">
        <f>IF(B1841&lt;&gt;"",COUNTIF(B$1:B1840,B1841),999)</f>
        <v>999</v>
      </c>
    </row>
    <row r="1842" spans="8:8">
      <c r="H1842" s="18">
        <f>IF(B1842&lt;&gt;"",COUNTIF(B$1:B1841,B1842),999)</f>
        <v>999</v>
      </c>
    </row>
    <row r="1843" spans="8:8">
      <c r="H1843" s="18">
        <f>IF(B1843&lt;&gt;"",COUNTIF(B$1:B1842,B1843),999)</f>
        <v>999</v>
      </c>
    </row>
    <row r="1844" spans="8:8">
      <c r="H1844" s="18">
        <f>IF(B1844&lt;&gt;"",COUNTIF(B$1:B1843,B1844),999)</f>
        <v>999</v>
      </c>
    </row>
    <row r="1845" spans="8:8">
      <c r="H1845" s="18">
        <f>IF(B1845&lt;&gt;"",COUNTIF(B$1:B1844,B1845),999)</f>
        <v>999</v>
      </c>
    </row>
    <row r="1846" spans="8:8">
      <c r="H1846" s="18">
        <f>IF(B1846&lt;&gt;"",COUNTIF(B$1:B1845,B1846),999)</f>
        <v>999</v>
      </c>
    </row>
    <row r="1847" spans="8:8">
      <c r="H1847" s="18">
        <f>IF(B1847&lt;&gt;"",COUNTIF(B$1:B1846,B1847),999)</f>
        <v>999</v>
      </c>
    </row>
    <row r="1848" spans="8:8">
      <c r="H1848" s="18">
        <f>IF(B1848&lt;&gt;"",COUNTIF(B$1:B1847,B1848),999)</f>
        <v>999</v>
      </c>
    </row>
    <row r="1849" spans="8:8">
      <c r="H1849" s="18">
        <f>IF(B1849&lt;&gt;"",COUNTIF(B$1:B1848,B1849),999)</f>
        <v>999</v>
      </c>
    </row>
    <row r="1850" spans="8:8">
      <c r="H1850" s="18">
        <f>IF(B1850&lt;&gt;"",COUNTIF(B$1:B1849,B1850),999)</f>
        <v>999</v>
      </c>
    </row>
    <row r="1851" spans="8:8">
      <c r="H1851" s="18">
        <f>IF(B1851&lt;&gt;"",COUNTIF(B$1:B1850,B1851),999)</f>
        <v>999</v>
      </c>
    </row>
    <row r="1852" spans="8:8">
      <c r="H1852" s="18">
        <f>IF(B1852&lt;&gt;"",COUNTIF(B$1:B1851,B1852),999)</f>
        <v>999</v>
      </c>
    </row>
    <row r="1853" spans="8:8">
      <c r="H1853" s="18">
        <f>IF(B1853&lt;&gt;"",COUNTIF(B$1:B1852,B1853),999)</f>
        <v>999</v>
      </c>
    </row>
    <row r="1854" spans="8:8">
      <c r="H1854" s="18">
        <f>IF(B1854&lt;&gt;"",COUNTIF(B$1:B1853,B1854),999)</f>
        <v>999</v>
      </c>
    </row>
    <row r="1855" spans="8:8">
      <c r="H1855" s="18">
        <f>IF(B1855&lt;&gt;"",COUNTIF(B$1:B1854,B1855),999)</f>
        <v>999</v>
      </c>
    </row>
    <row r="1856" spans="8:8">
      <c r="H1856" s="18">
        <f>IF(B1856&lt;&gt;"",COUNTIF(B$1:B1855,B1856),999)</f>
        <v>999</v>
      </c>
    </row>
    <row r="1857" spans="8:8">
      <c r="H1857" s="18">
        <f>IF(B1857&lt;&gt;"",COUNTIF(B$1:B1856,B1857),999)</f>
        <v>999</v>
      </c>
    </row>
    <row r="1858" spans="8:8">
      <c r="H1858" s="18">
        <f>IF(B1858&lt;&gt;"",COUNTIF(B$1:B1857,B1858),999)</f>
        <v>999</v>
      </c>
    </row>
    <row r="1859" spans="8:8">
      <c r="H1859" s="18">
        <f>IF(B1859&lt;&gt;"",COUNTIF(B$1:B1858,B1859),999)</f>
        <v>999</v>
      </c>
    </row>
    <row r="1860" spans="8:8">
      <c r="H1860" s="18">
        <f>IF(B1860&lt;&gt;"",COUNTIF(B$1:B1859,B1860),999)</f>
        <v>999</v>
      </c>
    </row>
    <row r="1861" spans="8:8">
      <c r="H1861" s="18">
        <f>IF(B1861&lt;&gt;"",COUNTIF(B$1:B1860,B1861),999)</f>
        <v>999</v>
      </c>
    </row>
    <row r="1862" spans="8:8">
      <c r="H1862" s="18">
        <f>IF(B1862&lt;&gt;"",COUNTIF(B$1:B1861,B1862),999)</f>
        <v>999</v>
      </c>
    </row>
    <row r="1863" spans="8:8">
      <c r="H1863" s="18">
        <f>IF(B1863&lt;&gt;"",COUNTIF(B$1:B1862,B1863),999)</f>
        <v>999</v>
      </c>
    </row>
    <row r="1864" spans="8:8">
      <c r="H1864" s="18">
        <f>IF(B1864&lt;&gt;"",COUNTIF(B$1:B1863,B1864),999)</f>
        <v>999</v>
      </c>
    </row>
    <row r="1865" spans="8:8">
      <c r="H1865" s="18">
        <f>IF(B1865&lt;&gt;"",COUNTIF(B$1:B1864,B1865),999)</f>
        <v>999</v>
      </c>
    </row>
    <row r="1866" spans="8:8">
      <c r="H1866" s="18">
        <f>IF(B1866&lt;&gt;"",COUNTIF(B$1:B1865,B1866),999)</f>
        <v>999</v>
      </c>
    </row>
    <row r="1867" spans="8:8">
      <c r="H1867" s="18">
        <f>IF(B1867&lt;&gt;"",COUNTIF(B$1:B1866,B1867),999)</f>
        <v>999</v>
      </c>
    </row>
    <row r="1868" spans="8:8">
      <c r="H1868" s="18">
        <f>IF(B1868&lt;&gt;"",COUNTIF(B$1:B1867,B1868),999)</f>
        <v>999</v>
      </c>
    </row>
    <row r="1869" spans="8:8">
      <c r="H1869" s="18">
        <f>IF(B1869&lt;&gt;"",COUNTIF(B$1:B1868,B1869),999)</f>
        <v>999</v>
      </c>
    </row>
    <row r="1870" spans="8:8">
      <c r="H1870" s="18">
        <f>IF(B1870&lt;&gt;"",COUNTIF(B$1:B1869,B1870),999)</f>
        <v>999</v>
      </c>
    </row>
    <row r="1871" spans="8:8">
      <c r="H1871" s="18">
        <f>IF(B1871&lt;&gt;"",COUNTIF(B$1:B1870,B1871),999)</f>
        <v>999</v>
      </c>
    </row>
    <row r="1872" spans="8:8">
      <c r="H1872" s="18">
        <f>IF(B1872&lt;&gt;"",COUNTIF(B$1:B1871,B1872),999)</f>
        <v>999</v>
      </c>
    </row>
    <row r="1873" spans="8:8">
      <c r="H1873" s="18">
        <f>IF(B1873&lt;&gt;"",COUNTIF(B$1:B1872,B1873),999)</f>
        <v>999</v>
      </c>
    </row>
    <row r="1874" spans="8:8">
      <c r="H1874" s="18">
        <f>IF(B1874&lt;&gt;"",COUNTIF(B$1:B1873,B1874),999)</f>
        <v>999</v>
      </c>
    </row>
    <row r="1875" spans="8:8">
      <c r="H1875" s="18">
        <f>IF(B1875&lt;&gt;"",COUNTIF(B$1:B1874,B1875),999)</f>
        <v>999</v>
      </c>
    </row>
    <row r="1876" spans="8:8">
      <c r="H1876" s="18">
        <f>IF(B1876&lt;&gt;"",COUNTIF(B$1:B1875,B1876),999)</f>
        <v>999</v>
      </c>
    </row>
    <row r="1877" spans="8:8">
      <c r="H1877" s="18">
        <f>IF(B1877&lt;&gt;"",COUNTIF(B$1:B1876,B1877),999)</f>
        <v>999</v>
      </c>
    </row>
    <row r="1878" spans="8:8">
      <c r="H1878" s="18">
        <f>IF(B1878&lt;&gt;"",COUNTIF(B$1:B1877,B1878),999)</f>
        <v>999</v>
      </c>
    </row>
    <row r="1879" spans="8:8">
      <c r="H1879" s="18">
        <f>IF(B1879&lt;&gt;"",COUNTIF(B$1:B1878,B1879),999)</f>
        <v>999</v>
      </c>
    </row>
    <row r="1880" spans="8:8">
      <c r="H1880" s="18">
        <f>IF(B1880&lt;&gt;"",COUNTIF(B$1:B1879,B1880),999)</f>
        <v>999</v>
      </c>
    </row>
    <row r="1881" spans="8:8">
      <c r="H1881" s="18">
        <f>IF(B1881&lt;&gt;"",COUNTIF(B$1:B1880,B1881),999)</f>
        <v>999</v>
      </c>
    </row>
    <row r="1882" spans="8:8">
      <c r="H1882" s="18">
        <f>IF(B1882&lt;&gt;"",COUNTIF(B$1:B1881,B1882),999)</f>
        <v>999</v>
      </c>
    </row>
    <row r="1883" spans="8:8">
      <c r="H1883" s="18">
        <f>IF(B1883&lt;&gt;"",COUNTIF(B$1:B1882,B1883),999)</f>
        <v>999</v>
      </c>
    </row>
    <row r="1884" spans="8:8">
      <c r="H1884" s="18">
        <f>IF(B1884&lt;&gt;"",COUNTIF(B$1:B1883,B1884),999)</f>
        <v>999</v>
      </c>
    </row>
    <row r="1885" spans="8:8">
      <c r="H1885" s="18">
        <f>IF(B1885&lt;&gt;"",COUNTIF(B$1:B1884,B1885),999)</f>
        <v>999</v>
      </c>
    </row>
    <row r="1886" spans="8:8">
      <c r="H1886" s="18">
        <f>IF(B1886&lt;&gt;"",COUNTIF(B$1:B1885,B1886),999)</f>
        <v>999</v>
      </c>
    </row>
    <row r="1887" spans="8:8">
      <c r="H1887" s="18">
        <f>IF(B1887&lt;&gt;"",COUNTIF(B$1:B1886,B1887),999)</f>
        <v>999</v>
      </c>
    </row>
    <row r="1888" spans="8:8">
      <c r="H1888" s="18">
        <f>IF(B1888&lt;&gt;"",COUNTIF(B$1:B1887,B1888),999)</f>
        <v>999</v>
      </c>
    </row>
    <row r="1889" spans="8:8">
      <c r="H1889" s="18">
        <f>IF(B1889&lt;&gt;"",COUNTIF(B$1:B1888,B1889),999)</f>
        <v>999</v>
      </c>
    </row>
    <row r="1890" spans="8:8">
      <c r="H1890" s="18">
        <f>IF(B1890&lt;&gt;"",COUNTIF(B$1:B1889,B1890),999)</f>
        <v>999</v>
      </c>
    </row>
    <row r="1891" spans="8:8">
      <c r="H1891" s="18">
        <f>IF(B1891&lt;&gt;"",COUNTIF(B$1:B1890,B1891),999)</f>
        <v>999</v>
      </c>
    </row>
    <row r="1892" spans="8:8">
      <c r="H1892" s="18">
        <f>IF(B1892&lt;&gt;"",COUNTIF(B$1:B1891,B1892),999)</f>
        <v>999</v>
      </c>
    </row>
    <row r="1893" spans="8:8">
      <c r="H1893" s="18">
        <f>IF(B1893&lt;&gt;"",COUNTIF(B$1:B1892,B1893),999)</f>
        <v>999</v>
      </c>
    </row>
    <row r="1894" spans="8:8">
      <c r="H1894" s="18">
        <f>IF(B1894&lt;&gt;"",COUNTIF(B$1:B1893,B1894),999)</f>
        <v>999</v>
      </c>
    </row>
    <row r="1895" spans="8:8">
      <c r="H1895" s="18">
        <f>IF(B1895&lt;&gt;"",COUNTIF(B$1:B1894,B1895),999)</f>
        <v>999</v>
      </c>
    </row>
    <row r="1896" spans="8:8">
      <c r="H1896" s="18">
        <f>IF(B1896&lt;&gt;"",COUNTIF(B$1:B1895,B1896),999)</f>
        <v>999</v>
      </c>
    </row>
    <row r="1897" spans="8:8">
      <c r="H1897" s="18">
        <f>IF(B1897&lt;&gt;"",COUNTIF(B$1:B1896,B1897),999)</f>
        <v>999</v>
      </c>
    </row>
    <row r="1898" spans="8:8">
      <c r="H1898" s="18">
        <f>IF(B1898&lt;&gt;"",COUNTIF(B$1:B1897,B1898),999)</f>
        <v>999</v>
      </c>
    </row>
    <row r="1899" spans="8:8">
      <c r="H1899" s="18">
        <f>IF(B1899&lt;&gt;"",COUNTIF(B$1:B1898,B1899),999)</f>
        <v>999</v>
      </c>
    </row>
    <row r="1900" spans="8:8">
      <c r="H1900" s="18">
        <f>IF(B1900&lt;&gt;"",COUNTIF(B$1:B1899,B1900),999)</f>
        <v>999</v>
      </c>
    </row>
    <row r="1901" spans="8:8">
      <c r="H1901" s="18">
        <f>IF(B1901&lt;&gt;"",COUNTIF(B$1:B1900,B1901),999)</f>
        <v>999</v>
      </c>
    </row>
    <row r="1902" spans="8:8">
      <c r="H1902" s="18">
        <f>IF(B1902&lt;&gt;"",COUNTIF(B$1:B1901,B1902),999)</f>
        <v>999</v>
      </c>
    </row>
    <row r="1903" spans="8:8">
      <c r="H1903" s="18">
        <f>IF(B1903&lt;&gt;"",COUNTIF(B$1:B1902,B1903),999)</f>
        <v>999</v>
      </c>
    </row>
    <row r="1904" spans="8:8">
      <c r="H1904" s="18">
        <f>IF(B1904&lt;&gt;"",COUNTIF(B$1:B1903,B1904),999)</f>
        <v>999</v>
      </c>
    </row>
    <row r="1905" spans="8:8">
      <c r="H1905" s="18">
        <f>IF(B1905&lt;&gt;"",COUNTIF(B$1:B1904,B1905),999)</f>
        <v>999</v>
      </c>
    </row>
    <row r="1906" spans="8:8">
      <c r="H1906" s="18">
        <f>IF(B1906&lt;&gt;"",COUNTIF(B$1:B1905,B1906),999)</f>
        <v>999</v>
      </c>
    </row>
    <row r="1907" spans="8:8">
      <c r="H1907" s="18">
        <f>IF(B1907&lt;&gt;"",COUNTIF(B$1:B1906,B1907),999)</f>
        <v>999</v>
      </c>
    </row>
    <row r="1908" spans="8:8">
      <c r="H1908" s="18">
        <f>IF(B1908&lt;&gt;"",COUNTIF(B$1:B1907,B1908),999)</f>
        <v>999</v>
      </c>
    </row>
    <row r="1909" spans="8:8">
      <c r="H1909" s="18">
        <f>IF(B1909&lt;&gt;"",COUNTIF(B$1:B1908,B1909),999)</f>
        <v>999</v>
      </c>
    </row>
    <row r="1910" spans="8:8">
      <c r="H1910" s="18">
        <f>IF(B1910&lt;&gt;"",COUNTIF(B$1:B1909,B1910),999)</f>
        <v>999</v>
      </c>
    </row>
    <row r="1911" spans="8:8">
      <c r="H1911" s="18">
        <f>IF(B1911&lt;&gt;"",COUNTIF(B$1:B1910,B1911),999)</f>
        <v>999</v>
      </c>
    </row>
    <row r="1912" spans="8:8">
      <c r="H1912" s="18">
        <f>IF(B1912&lt;&gt;"",COUNTIF(B$1:B1911,B1912),999)</f>
        <v>999</v>
      </c>
    </row>
    <row r="1913" spans="8:8">
      <c r="H1913" s="18">
        <f>IF(B1913&lt;&gt;"",COUNTIF(B$1:B1912,B1913),999)</f>
        <v>999</v>
      </c>
    </row>
    <row r="1914" spans="8:8">
      <c r="H1914" s="18">
        <f>IF(B1914&lt;&gt;"",COUNTIF(B$1:B1913,B1914),999)</f>
        <v>999</v>
      </c>
    </row>
    <row r="1915" spans="8:8">
      <c r="H1915" s="18">
        <f>IF(B1915&lt;&gt;"",COUNTIF(B$1:B1914,B1915),999)</f>
        <v>999</v>
      </c>
    </row>
    <row r="1916" spans="8:8">
      <c r="H1916" s="18">
        <f>IF(B1916&lt;&gt;"",COUNTIF(B$1:B1915,B1916),999)</f>
        <v>999</v>
      </c>
    </row>
    <row r="1917" spans="8:8">
      <c r="H1917" s="18">
        <f>IF(B1917&lt;&gt;"",COUNTIF(B$1:B1916,B1917),999)</f>
        <v>999</v>
      </c>
    </row>
    <row r="1918" spans="8:8">
      <c r="H1918" s="18">
        <f>IF(B1918&lt;&gt;"",COUNTIF(B$1:B1917,B1918),999)</f>
        <v>999</v>
      </c>
    </row>
    <row r="1919" spans="8:8">
      <c r="H1919" s="18">
        <f>IF(B1919&lt;&gt;"",COUNTIF(B$1:B1918,B1919),999)</f>
        <v>999</v>
      </c>
    </row>
    <row r="1920" spans="8:8">
      <c r="H1920" s="18">
        <f>IF(B1920&lt;&gt;"",COUNTIF(B$1:B1919,B1920),999)</f>
        <v>999</v>
      </c>
    </row>
    <row r="1921" spans="8:8">
      <c r="H1921" s="18">
        <f>IF(B1921&lt;&gt;"",COUNTIF(B$1:B1920,B1921),999)</f>
        <v>999</v>
      </c>
    </row>
    <row r="1922" spans="8:8">
      <c r="H1922" s="18">
        <f>IF(B1922&lt;&gt;"",COUNTIF(B$1:B1921,B1922),999)</f>
        <v>999</v>
      </c>
    </row>
    <row r="1923" spans="8:8">
      <c r="H1923" s="18">
        <f>IF(B1923&lt;&gt;"",COUNTIF(B$1:B1922,B1923),999)</f>
        <v>999</v>
      </c>
    </row>
    <row r="1924" spans="8:8">
      <c r="H1924" s="18">
        <f>IF(B1924&lt;&gt;"",COUNTIF(B$1:B1923,B1924),999)</f>
        <v>999</v>
      </c>
    </row>
    <row r="1925" spans="8:8">
      <c r="H1925" s="18">
        <f>IF(B1925&lt;&gt;"",COUNTIF(B$1:B1924,B1925),999)</f>
        <v>999</v>
      </c>
    </row>
    <row r="1926" spans="8:8">
      <c r="H1926" s="18">
        <f>IF(B1926&lt;&gt;"",COUNTIF(B$1:B1925,B1926),999)</f>
        <v>999</v>
      </c>
    </row>
    <row r="1927" spans="8:8">
      <c r="H1927" s="18">
        <f>IF(B1927&lt;&gt;"",COUNTIF(B$1:B1926,B1927),999)</f>
        <v>999</v>
      </c>
    </row>
    <row r="1928" spans="8:8">
      <c r="H1928" s="18">
        <f>IF(B1928&lt;&gt;"",COUNTIF(B$1:B1927,B1928),999)</f>
        <v>999</v>
      </c>
    </row>
    <row r="1929" spans="8:8">
      <c r="H1929" s="18">
        <f>IF(B1929&lt;&gt;"",COUNTIF(B$1:B1928,B1929),999)</f>
        <v>999</v>
      </c>
    </row>
    <row r="1930" spans="8:8">
      <c r="H1930" s="18">
        <f>IF(B1930&lt;&gt;"",COUNTIF(B$1:B1929,B1930),999)</f>
        <v>999</v>
      </c>
    </row>
    <row r="1931" spans="8:8">
      <c r="H1931" s="18">
        <f>IF(B1931&lt;&gt;"",COUNTIF(B$1:B1930,B1931),999)</f>
        <v>999</v>
      </c>
    </row>
    <row r="1932" spans="8:8">
      <c r="H1932" s="18">
        <f>IF(B1932&lt;&gt;"",COUNTIF(B$1:B1931,B1932),999)</f>
        <v>999</v>
      </c>
    </row>
    <row r="1933" spans="8:8">
      <c r="H1933" s="18">
        <f>IF(B1933&lt;&gt;"",COUNTIF(B$1:B1932,B1933),999)</f>
        <v>999</v>
      </c>
    </row>
    <row r="1934" spans="8:8">
      <c r="H1934" s="18">
        <f>IF(B1934&lt;&gt;"",COUNTIF(B$1:B1933,B1934),999)</f>
        <v>999</v>
      </c>
    </row>
    <row r="1935" spans="8:8">
      <c r="H1935" s="18">
        <f>IF(B1935&lt;&gt;"",COUNTIF(B$1:B1934,B1935),999)</f>
        <v>999</v>
      </c>
    </row>
    <row r="1936" spans="8:8">
      <c r="H1936" s="18">
        <f>IF(B1936&lt;&gt;"",COUNTIF(B$1:B1935,B1936),999)</f>
        <v>999</v>
      </c>
    </row>
    <row r="1937" spans="8:8">
      <c r="H1937" s="18">
        <f>IF(B1937&lt;&gt;"",COUNTIF(B$1:B1936,B1937),999)</f>
        <v>999</v>
      </c>
    </row>
    <row r="1938" spans="8:8">
      <c r="H1938" s="18">
        <f>IF(B1938&lt;&gt;"",COUNTIF(B$1:B1937,B1938),999)</f>
        <v>999</v>
      </c>
    </row>
    <row r="1939" spans="8:8">
      <c r="H1939" s="18">
        <f>IF(B1939&lt;&gt;"",COUNTIF(B$1:B1938,B1939),999)</f>
        <v>999</v>
      </c>
    </row>
    <row r="1940" spans="8:8">
      <c r="H1940" s="18">
        <f>IF(B1940&lt;&gt;"",COUNTIF(B$1:B1939,B1940),999)</f>
        <v>999</v>
      </c>
    </row>
    <row r="1941" spans="8:8">
      <c r="H1941" s="18">
        <f>IF(B1941&lt;&gt;"",COUNTIF(B$1:B1940,B1941),999)</f>
        <v>999</v>
      </c>
    </row>
    <row r="1942" spans="8:8">
      <c r="H1942" s="18">
        <f>IF(B1942&lt;&gt;"",COUNTIF(B$1:B1941,B1942),999)</f>
        <v>999</v>
      </c>
    </row>
    <row r="1943" spans="8:8">
      <c r="H1943" s="18">
        <f>IF(B1943&lt;&gt;"",COUNTIF(B$1:B1942,B1943),999)</f>
        <v>999</v>
      </c>
    </row>
    <row r="1944" spans="8:8">
      <c r="H1944" s="18">
        <f>IF(B1944&lt;&gt;"",COUNTIF(B$1:B1943,B1944),999)</f>
        <v>999</v>
      </c>
    </row>
    <row r="1945" spans="8:8">
      <c r="H1945" s="18">
        <f>IF(B1945&lt;&gt;"",COUNTIF(B$1:B1944,B1945),999)</f>
        <v>999</v>
      </c>
    </row>
    <row r="1946" spans="8:8">
      <c r="H1946" s="18">
        <f>IF(B1946&lt;&gt;"",COUNTIF(B$1:B1945,B1946),999)</f>
        <v>999</v>
      </c>
    </row>
    <row r="1947" spans="8:8">
      <c r="H1947" s="18">
        <f>IF(B1947&lt;&gt;"",COUNTIF(B$1:B1946,B1947),999)</f>
        <v>999</v>
      </c>
    </row>
    <row r="1948" spans="8:8">
      <c r="H1948" s="18">
        <f>IF(B1948&lt;&gt;"",COUNTIF(B$1:B1947,B1948),999)</f>
        <v>999</v>
      </c>
    </row>
    <row r="1949" spans="8:8">
      <c r="H1949" s="18">
        <f>IF(B1949&lt;&gt;"",COUNTIF(B$1:B1948,B1949),999)</f>
        <v>999</v>
      </c>
    </row>
    <row r="1950" spans="8:8">
      <c r="H1950" s="18">
        <f>IF(B1950&lt;&gt;"",COUNTIF(B$1:B1949,B1950),999)</f>
        <v>999</v>
      </c>
    </row>
    <row r="1951" spans="8:8">
      <c r="H1951" s="18">
        <f>IF(B1951&lt;&gt;"",COUNTIF(B$1:B1950,B1951),999)</f>
        <v>999</v>
      </c>
    </row>
    <row r="1952" spans="8:8">
      <c r="H1952" s="18">
        <f>IF(B1952&lt;&gt;"",COUNTIF(B$1:B1951,B1952),999)</f>
        <v>999</v>
      </c>
    </row>
    <row r="1953" spans="8:8">
      <c r="H1953" s="18">
        <f>IF(B1953&lt;&gt;"",COUNTIF(B$1:B1952,B1953),999)</f>
        <v>999</v>
      </c>
    </row>
    <row r="1954" spans="8:8">
      <c r="H1954" s="18">
        <f>IF(B1954&lt;&gt;"",COUNTIF(B$1:B1953,B1954),999)</f>
        <v>999</v>
      </c>
    </row>
    <row r="1955" spans="8:8">
      <c r="H1955" s="18">
        <f>IF(B1955&lt;&gt;"",COUNTIF(B$1:B1954,B1955),999)</f>
        <v>999</v>
      </c>
    </row>
    <row r="1956" spans="8:8">
      <c r="H1956" s="18">
        <f>IF(B1956&lt;&gt;"",COUNTIF(B$1:B1955,B1956),999)</f>
        <v>999</v>
      </c>
    </row>
    <row r="1957" spans="8:8">
      <c r="H1957" s="18">
        <f>IF(B1957&lt;&gt;"",COUNTIF(B$1:B1956,B1957),999)</f>
        <v>999</v>
      </c>
    </row>
    <row r="1958" spans="8:8">
      <c r="H1958" s="18">
        <f>IF(B1958&lt;&gt;"",COUNTIF(B$1:B1957,B1958),999)</f>
        <v>999</v>
      </c>
    </row>
    <row r="1959" spans="8:8">
      <c r="H1959" s="18">
        <f>IF(B1959&lt;&gt;"",COUNTIF(B$1:B1958,B1959),999)</f>
        <v>999</v>
      </c>
    </row>
    <row r="1960" spans="8:8">
      <c r="H1960" s="18">
        <f>IF(B1960&lt;&gt;"",COUNTIF(B$1:B1959,B1960),999)</f>
        <v>999</v>
      </c>
    </row>
    <row r="1961" spans="8:8">
      <c r="H1961" s="18">
        <f>IF(B1961&lt;&gt;"",COUNTIF(B$1:B1960,B1961),999)</f>
        <v>999</v>
      </c>
    </row>
    <row r="1962" spans="8:8">
      <c r="H1962" s="18">
        <f>IF(B1962&lt;&gt;"",COUNTIF(B$1:B1961,B1962),999)</f>
        <v>999</v>
      </c>
    </row>
    <row r="1963" spans="8:8">
      <c r="H1963" s="18">
        <f>IF(B1963&lt;&gt;"",COUNTIF(B$1:B1962,B1963),999)</f>
        <v>999</v>
      </c>
    </row>
    <row r="1964" spans="8:8">
      <c r="H1964" s="18">
        <f>IF(B1964&lt;&gt;"",COUNTIF(B$1:B1963,B1964),999)</f>
        <v>999</v>
      </c>
    </row>
    <row r="1965" spans="8:8">
      <c r="H1965" s="18">
        <f>IF(B1965&lt;&gt;"",COUNTIF(B$1:B1964,B1965),999)</f>
        <v>999</v>
      </c>
    </row>
    <row r="1966" spans="8:8">
      <c r="H1966" s="18">
        <f>IF(B1966&lt;&gt;"",COUNTIF(B$1:B1965,B1966),999)</f>
        <v>999</v>
      </c>
    </row>
    <row r="1967" spans="8:8">
      <c r="H1967" s="18">
        <f>IF(B1967&lt;&gt;"",COUNTIF(B$1:B1966,B1967),999)</f>
        <v>999</v>
      </c>
    </row>
    <row r="1968" spans="8:8">
      <c r="H1968" s="18">
        <f>IF(B1968&lt;&gt;"",COUNTIF(B$1:B1967,B1968),999)</f>
        <v>999</v>
      </c>
    </row>
    <row r="1969" spans="8:8">
      <c r="H1969" s="18">
        <f>IF(B1969&lt;&gt;"",COUNTIF(B$1:B1968,B1969),999)</f>
        <v>999</v>
      </c>
    </row>
    <row r="1970" spans="8:8">
      <c r="H1970" s="18">
        <f>IF(B1970&lt;&gt;"",COUNTIF(B$1:B1969,B1970),999)</f>
        <v>999</v>
      </c>
    </row>
    <row r="1971" spans="8:8">
      <c r="H1971" s="18">
        <f>IF(B1971&lt;&gt;"",COUNTIF(B$1:B1970,B1971),999)</f>
        <v>999</v>
      </c>
    </row>
    <row r="1972" spans="8:8">
      <c r="H1972" s="18">
        <f>IF(B1972&lt;&gt;"",COUNTIF(B$1:B1971,B1972),999)</f>
        <v>999</v>
      </c>
    </row>
    <row r="1973" spans="8:8">
      <c r="H1973" s="18">
        <f>IF(B1973&lt;&gt;"",COUNTIF(B$1:B1972,B1973),999)</f>
        <v>999</v>
      </c>
    </row>
    <row r="1974" spans="8:8">
      <c r="H1974" s="18">
        <f>IF(B1974&lt;&gt;"",COUNTIF(B$1:B1973,B1974),999)</f>
        <v>999</v>
      </c>
    </row>
    <row r="1975" spans="8:8">
      <c r="H1975" s="18">
        <f>IF(B1975&lt;&gt;"",COUNTIF(B$1:B1974,B1975),999)</f>
        <v>999</v>
      </c>
    </row>
    <row r="1976" spans="8:8">
      <c r="H1976" s="18">
        <f>IF(B1976&lt;&gt;"",COUNTIF(B$1:B1975,B1976),999)</f>
        <v>999</v>
      </c>
    </row>
    <row r="1977" spans="8:8">
      <c r="H1977" s="18">
        <f>IF(B1977&lt;&gt;"",COUNTIF(B$1:B1976,B1977),999)</f>
        <v>999</v>
      </c>
    </row>
    <row r="1978" spans="8:8">
      <c r="H1978" s="18">
        <f>IF(B1978&lt;&gt;"",COUNTIF(B$1:B1977,B1978),999)</f>
        <v>999</v>
      </c>
    </row>
    <row r="1979" spans="8:8">
      <c r="H1979" s="18">
        <f>IF(B1979&lt;&gt;"",COUNTIF(B$1:B1978,B1979),999)</f>
        <v>999</v>
      </c>
    </row>
    <row r="1980" spans="8:8">
      <c r="H1980" s="18">
        <f>IF(B1980&lt;&gt;"",COUNTIF(B$1:B1979,B1980),999)</f>
        <v>999</v>
      </c>
    </row>
    <row r="1981" spans="8:8">
      <c r="H1981" s="18">
        <f>IF(B1981&lt;&gt;"",COUNTIF(B$1:B1980,B1981),999)</f>
        <v>999</v>
      </c>
    </row>
    <row r="1982" spans="8:8">
      <c r="H1982" s="18">
        <f>IF(B1982&lt;&gt;"",COUNTIF(B$1:B1981,B1982),999)</f>
        <v>999</v>
      </c>
    </row>
    <row r="1983" spans="8:8">
      <c r="H1983" s="18">
        <f>IF(B1983&lt;&gt;"",COUNTIF(B$1:B1982,B1983),999)</f>
        <v>999</v>
      </c>
    </row>
    <row r="1984" spans="8:8">
      <c r="H1984" s="18">
        <f>IF(B1984&lt;&gt;"",COUNTIF(B$1:B1983,B1984),999)</f>
        <v>999</v>
      </c>
    </row>
    <row r="1985" spans="8:8">
      <c r="H1985" s="18">
        <f>IF(B1985&lt;&gt;"",COUNTIF(B$1:B1984,B1985),999)</f>
        <v>999</v>
      </c>
    </row>
    <row r="1986" spans="8:8">
      <c r="H1986" s="18">
        <f>IF(B1986&lt;&gt;"",COUNTIF(B$1:B1985,B1986),999)</f>
        <v>999</v>
      </c>
    </row>
    <row r="1987" spans="8:8">
      <c r="H1987" s="18">
        <f>IF(B1987&lt;&gt;"",COUNTIF(B$1:B1986,B1987),999)</f>
        <v>999</v>
      </c>
    </row>
    <row r="1988" spans="8:8">
      <c r="H1988" s="18">
        <f>IF(B1988&lt;&gt;"",COUNTIF(B$1:B1987,B1988),999)</f>
        <v>999</v>
      </c>
    </row>
    <row r="1989" spans="8:8">
      <c r="H1989" s="18">
        <f>IF(B1989&lt;&gt;"",COUNTIF(B$1:B1988,B1989),999)</f>
        <v>999</v>
      </c>
    </row>
    <row r="1990" spans="8:8">
      <c r="H1990" s="18">
        <f>IF(B1990&lt;&gt;"",COUNTIF(B$1:B1989,B1990),999)</f>
        <v>999</v>
      </c>
    </row>
    <row r="1991" spans="8:8">
      <c r="H1991" s="18">
        <f>IF(B1991&lt;&gt;"",COUNTIF(B$1:B1990,B1991),999)</f>
        <v>999</v>
      </c>
    </row>
    <row r="1992" spans="8:8">
      <c r="H1992" s="18">
        <f>IF(B1992&lt;&gt;"",COUNTIF(B$1:B1991,B1992),999)</f>
        <v>999</v>
      </c>
    </row>
    <row r="1993" spans="8:8">
      <c r="H1993" s="18">
        <f>IF(B1993&lt;&gt;"",COUNTIF(B$1:B1992,B1993),999)</f>
        <v>999</v>
      </c>
    </row>
    <row r="1994" spans="8:8">
      <c r="H1994" s="18">
        <f>IF(B1994&lt;&gt;"",COUNTIF(B$1:B1993,B1994),999)</f>
        <v>999</v>
      </c>
    </row>
    <row r="1995" spans="8:8">
      <c r="H1995" s="18">
        <f>IF(B1995&lt;&gt;"",COUNTIF(B$1:B1994,B1995),999)</f>
        <v>999</v>
      </c>
    </row>
    <row r="1996" spans="8:8">
      <c r="H1996" s="18">
        <f>IF(B1996&lt;&gt;"",COUNTIF(B$1:B1995,B1996),999)</f>
        <v>999</v>
      </c>
    </row>
    <row r="1997" spans="8:8">
      <c r="H1997" s="18">
        <f>IF(B1997&lt;&gt;"",COUNTIF(B$1:B1996,B1997),999)</f>
        <v>999</v>
      </c>
    </row>
    <row r="1998" spans="8:8">
      <c r="H1998" s="18">
        <f>IF(B1998&lt;&gt;"",COUNTIF(B$1:B1997,B1998),999)</f>
        <v>999</v>
      </c>
    </row>
    <row r="1999" spans="8:8">
      <c r="H1999" s="18">
        <f>IF(B1999&lt;&gt;"",COUNTIF(B$1:B1998,B1999),999)</f>
        <v>999</v>
      </c>
    </row>
    <row r="2000" spans="8:8">
      <c r="H2000" s="18">
        <f>IF(B2000&lt;&gt;"",COUNTIF(B$1:B1999,B2000),999)</f>
        <v>999</v>
      </c>
    </row>
  </sheetData>
  <sheetProtection algorithmName="SHA-512" hashValue="Gp1yoFs1scxVbGKoArIwPcHd2vv8N5XabUxHDWyKhPfQutnYCzzh97j6tSmnHfzjyTNbwhYd/MwN37Ou/8a4vw==" saltValue="VA9yvCxqmjTrn2Ft7myzfA==" spinCount="100000" sheet="1" objects="1"/>
  <mergeCells count="1">
    <mergeCell ref="A1:G1"/>
  </mergeCells>
  <phoneticPr fontId="8" type="noConversion"/>
  <dataValidations count="3">
    <dataValidation type="textLength" operator="lessThanOrEqual" allowBlank="1" showInputMessage="1" showErrorMessage="1" sqref="A1:A1048576" xr:uid="{00000000-0002-0000-0100-000000000000}">
      <formula1>100</formula1>
    </dataValidation>
    <dataValidation allowBlank="1" showInputMessage="1" showErrorMessage="1" sqref="B1:B1048576" xr:uid="{00000000-0002-0000-0100-000001000000}"/>
    <dataValidation type="list" allowBlank="1" showInputMessage="1" showErrorMessage="1" sqref="C1:C1048576" xr:uid="{00000000-0002-0000-0100-000002000000}">
      <formula1>"学科带头人,中青年学术骨干"</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1"/>
  <sheetViews>
    <sheetView workbookViewId="0">
      <selection activeCell="C32" sqref="C32"/>
    </sheetView>
  </sheetViews>
  <sheetFormatPr defaultColWidth="10" defaultRowHeight="14.25"/>
  <cols>
    <col min="1" max="1" width="7.625" style="17" customWidth="1"/>
    <col min="2" max="2" width="15.625" style="17" customWidth="1"/>
    <col min="3" max="3" width="38.375" style="17" customWidth="1"/>
    <col min="4" max="4" width="24.375" style="30" customWidth="1"/>
    <col min="5" max="5" width="23.375" style="17" customWidth="1"/>
    <col min="6" max="6" width="12" style="17" customWidth="1"/>
    <col min="7" max="16384" width="10" style="1"/>
  </cols>
  <sheetData>
    <row r="1" spans="1:6" ht="42" customHeight="1">
      <c r="A1" s="67" t="s">
        <v>48</v>
      </c>
      <c r="B1" s="68"/>
      <c r="C1" s="68"/>
      <c r="D1" s="68"/>
      <c r="E1" s="68"/>
      <c r="F1" s="68"/>
    </row>
    <row r="2" spans="1:6">
      <c r="A2" s="4" t="s">
        <v>41</v>
      </c>
      <c r="B2" s="4" t="s">
        <v>49</v>
      </c>
      <c r="C2" s="4" t="s">
        <v>50</v>
      </c>
      <c r="D2" s="5" t="s">
        <v>51</v>
      </c>
      <c r="E2" s="5" t="s">
        <v>52</v>
      </c>
      <c r="F2" s="4" t="s">
        <v>53</v>
      </c>
    </row>
    <row r="3" spans="1:6">
      <c r="A3" s="10">
        <v>1</v>
      </c>
      <c r="B3" s="36" t="s">
        <v>483</v>
      </c>
      <c r="C3" s="37" t="s">
        <v>234</v>
      </c>
      <c r="D3" s="38" t="s">
        <v>500</v>
      </c>
      <c r="E3" s="38" t="s">
        <v>235</v>
      </c>
      <c r="F3" s="36">
        <v>2018</v>
      </c>
    </row>
    <row r="4" spans="1:6">
      <c r="A4" s="10">
        <v>2</v>
      </c>
      <c r="B4" s="36" t="s">
        <v>484</v>
      </c>
      <c r="C4" s="37" t="s">
        <v>237</v>
      </c>
      <c r="D4" s="38" t="s">
        <v>501</v>
      </c>
      <c r="E4" s="38" t="s">
        <v>235</v>
      </c>
      <c r="F4" s="36">
        <v>2016</v>
      </c>
    </row>
    <row r="5" spans="1:6">
      <c r="A5" s="10">
        <v>3</v>
      </c>
      <c r="B5" s="7" t="s">
        <v>485</v>
      </c>
      <c r="C5" s="56" t="s">
        <v>486</v>
      </c>
      <c r="D5" s="38" t="s">
        <v>502</v>
      </c>
      <c r="E5" s="56" t="s">
        <v>487</v>
      </c>
      <c r="F5" s="36">
        <v>2019</v>
      </c>
    </row>
    <row r="6" spans="1:6">
      <c r="A6" s="10">
        <v>4</v>
      </c>
      <c r="B6" s="36" t="s">
        <v>488</v>
      </c>
      <c r="C6" s="56" t="s">
        <v>489</v>
      </c>
      <c r="D6" s="38" t="s">
        <v>503</v>
      </c>
      <c r="E6" s="56" t="s">
        <v>487</v>
      </c>
      <c r="F6" s="36">
        <v>2019</v>
      </c>
    </row>
    <row r="7" spans="1:6" ht="28.5">
      <c r="A7" s="10">
        <v>5</v>
      </c>
      <c r="B7" s="36" t="s">
        <v>490</v>
      </c>
      <c r="C7" s="57" t="s">
        <v>491</v>
      </c>
      <c r="D7" s="38" t="s">
        <v>504</v>
      </c>
      <c r="E7" s="56" t="s">
        <v>492</v>
      </c>
      <c r="F7" s="58">
        <v>2016</v>
      </c>
    </row>
    <row r="8" spans="1:6" ht="28.5">
      <c r="A8" s="10">
        <v>6</v>
      </c>
      <c r="B8" s="36" t="s">
        <v>484</v>
      </c>
      <c r="C8" s="57" t="s">
        <v>493</v>
      </c>
      <c r="D8" s="38" t="s">
        <v>505</v>
      </c>
      <c r="E8" s="56" t="s">
        <v>492</v>
      </c>
      <c r="F8" s="58">
        <v>2016</v>
      </c>
    </row>
    <row r="9" spans="1:6" ht="28.5">
      <c r="A9" s="10">
        <v>7</v>
      </c>
      <c r="B9" s="36" t="s">
        <v>494</v>
      </c>
      <c r="C9" s="57" t="s">
        <v>495</v>
      </c>
      <c r="D9" s="38" t="s">
        <v>506</v>
      </c>
      <c r="E9" s="56" t="s">
        <v>492</v>
      </c>
      <c r="F9" s="58">
        <v>2018</v>
      </c>
    </row>
    <row r="10" spans="1:6" ht="28.5">
      <c r="A10" s="10">
        <v>8</v>
      </c>
      <c r="B10" s="36" t="s">
        <v>496</v>
      </c>
      <c r="C10" s="57" t="s">
        <v>497</v>
      </c>
      <c r="D10" s="38" t="s">
        <v>507</v>
      </c>
      <c r="E10" s="56" t="s">
        <v>492</v>
      </c>
      <c r="F10" s="36">
        <v>2018</v>
      </c>
    </row>
    <row r="11" spans="1:6" ht="28.5">
      <c r="A11" s="10">
        <v>9</v>
      </c>
      <c r="B11" s="36" t="s">
        <v>498</v>
      </c>
      <c r="C11" s="57" t="s">
        <v>499</v>
      </c>
      <c r="D11" s="38" t="s">
        <v>507</v>
      </c>
      <c r="E11" s="56" t="s">
        <v>492</v>
      </c>
      <c r="F11" s="36">
        <v>2018</v>
      </c>
    </row>
  </sheetData>
  <sheetProtection algorithmName="SHA-512" hashValue="rgY0NQVVhXOpLdRy34cpDvsGxw0OAnQHCcw0wnHAXPuyPPwwUVlHDcrCtQITSFUNvkNyhjwn17VCf99k3FqxQA==" saltValue="XKJJmLpRta/R3QqVTrNEDg==" spinCount="100000" sheet="1" objects="1"/>
  <mergeCells count="1">
    <mergeCell ref="A1:F1"/>
  </mergeCells>
  <phoneticPr fontId="8" type="noConversion"/>
  <dataValidations count="3">
    <dataValidation type="textLength" operator="lessThanOrEqual" allowBlank="1" showInputMessage="1" showErrorMessage="1" sqref="A1:A1048576" xr:uid="{00000000-0002-0000-0200-000000000000}">
      <formula1>100</formula1>
    </dataValidation>
    <dataValidation type="list" allowBlank="1" showInputMessage="1" showErrorMessage="1" sqref="E1:E1048576" xr:uid="{00000000-0002-0000-0200-000001000000}">
      <formula1>"重点项目,重大项目"</formula1>
    </dataValidation>
    <dataValidation type="list" allowBlank="1" showInputMessage="1" showErrorMessage="1" sqref="F1:F1048576" xr:uid="{00000000-0002-0000-0200-000002000000}">
      <formula1>"2016,2017,2018,2019"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6"/>
  <sheetViews>
    <sheetView workbookViewId="0">
      <selection activeCell="B39" sqref="B39:C39"/>
    </sheetView>
  </sheetViews>
  <sheetFormatPr defaultColWidth="10" defaultRowHeight="14.25"/>
  <cols>
    <col min="1" max="1" width="10" style="14"/>
    <col min="2" max="2" width="31.125" style="14" customWidth="1"/>
    <col min="3" max="16384" width="10" style="14"/>
  </cols>
  <sheetData>
    <row r="1" spans="1:2" ht="30.6" customHeight="1">
      <c r="A1" s="67" t="s">
        <v>54</v>
      </c>
      <c r="B1" s="68"/>
    </row>
    <row r="2" spans="1:2">
      <c r="A2" s="15" t="s">
        <v>55</v>
      </c>
      <c r="B2" s="15" t="s">
        <v>54</v>
      </c>
    </row>
    <row r="3" spans="1:2">
      <c r="A3" s="15">
        <v>2016</v>
      </c>
      <c r="B3" s="16">
        <v>34</v>
      </c>
    </row>
    <row r="4" spans="1:2">
      <c r="A4" s="15">
        <v>2017</v>
      </c>
      <c r="B4" s="16">
        <v>48</v>
      </c>
    </row>
    <row r="5" spans="1:2">
      <c r="A5" s="15">
        <v>2018</v>
      </c>
      <c r="B5" s="16">
        <v>42</v>
      </c>
    </row>
    <row r="6" spans="1:2">
      <c r="A6" s="15">
        <v>2019</v>
      </c>
      <c r="B6" s="16">
        <v>46</v>
      </c>
    </row>
  </sheetData>
  <sheetProtection algorithmName="SHA-512" hashValue="upXjxHF/S/DCx7wI7HyO8n+4s+4LL+Vr/HvQ8P/dXMsE0KlCEjyk4BroPwOoSKRzo3Z8HRpQXXhXKDgnFCM2pw==" saltValue="LONLzaw4I/7w5+qDDcOglA==" spinCount="100000" sheet="1" objects="1" scenarios="1"/>
  <mergeCells count="1">
    <mergeCell ref="A1:B1"/>
  </mergeCells>
  <phoneticPr fontId="8" type="noConversion"/>
  <dataValidations count="1">
    <dataValidation type="whole" operator="greaterThanOrEqual" allowBlank="1" showInputMessage="1" showErrorMessage="1" prompt="请输入数字！" sqref="B3:B6" xr:uid="{00000000-0002-0000-0300-000000000000}">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69"/>
  <sheetViews>
    <sheetView tabSelected="1" topLeftCell="A52" zoomScale="250" zoomScaleNormal="250" workbookViewId="0">
      <selection activeCell="C65" sqref="C65"/>
    </sheetView>
  </sheetViews>
  <sheetFormatPr defaultColWidth="10" defaultRowHeight="14.25"/>
  <cols>
    <col min="1" max="1" width="7.375" style="13" customWidth="1"/>
    <col min="2" max="2" width="14.625" style="13" customWidth="1"/>
    <col min="3" max="3" width="33.375" style="13" customWidth="1"/>
    <col min="4" max="4" width="23.375" style="13" customWidth="1"/>
    <col min="5" max="5" width="22.375" style="13" customWidth="1"/>
    <col min="6" max="6" width="13.125" style="13" customWidth="1"/>
    <col min="7" max="16384" width="10" style="14"/>
  </cols>
  <sheetData>
    <row r="1" spans="1:6" ht="28.35" customHeight="1">
      <c r="A1" s="69" t="s">
        <v>56</v>
      </c>
      <c r="B1" s="69"/>
      <c r="C1" s="69"/>
      <c r="D1" s="69"/>
      <c r="E1" s="69"/>
      <c r="F1" s="69"/>
    </row>
    <row r="2" spans="1:6" ht="28.35" customHeight="1">
      <c r="A2" s="4" t="s">
        <v>41</v>
      </c>
      <c r="B2" s="4" t="s">
        <v>57</v>
      </c>
      <c r="C2" s="4" t="s">
        <v>58</v>
      </c>
      <c r="D2" s="4" t="s">
        <v>59</v>
      </c>
      <c r="E2" s="4" t="s">
        <v>60</v>
      </c>
      <c r="F2" s="4" t="s">
        <v>61</v>
      </c>
    </row>
    <row r="3" spans="1:6">
      <c r="A3" s="59">
        <v>1</v>
      </c>
      <c r="B3" s="59" t="s">
        <v>271</v>
      </c>
      <c r="C3" s="59" t="s">
        <v>512</v>
      </c>
      <c r="D3" s="59" t="s">
        <v>513</v>
      </c>
      <c r="E3" s="59" t="s">
        <v>352</v>
      </c>
      <c r="F3" s="59" t="s">
        <v>510</v>
      </c>
    </row>
    <row r="4" spans="1:6">
      <c r="A4" s="59">
        <v>2</v>
      </c>
      <c r="B4" s="59" t="s">
        <v>271</v>
      </c>
      <c r="C4" s="59" t="s">
        <v>514</v>
      </c>
      <c r="D4" s="59" t="s">
        <v>515</v>
      </c>
      <c r="E4" s="59" t="s">
        <v>352</v>
      </c>
      <c r="F4" s="59" t="s">
        <v>510</v>
      </c>
    </row>
    <row r="5" spans="1:6">
      <c r="A5" s="59">
        <v>3</v>
      </c>
      <c r="B5" s="59" t="s">
        <v>271</v>
      </c>
      <c r="C5" s="59" t="s">
        <v>516</v>
      </c>
      <c r="D5" s="59" t="s">
        <v>517</v>
      </c>
      <c r="E5" s="59" t="s">
        <v>352</v>
      </c>
      <c r="F5" s="59" t="s">
        <v>510</v>
      </c>
    </row>
    <row r="6" spans="1:6">
      <c r="A6" s="59">
        <v>4</v>
      </c>
      <c r="B6" s="59" t="s">
        <v>271</v>
      </c>
      <c r="C6" s="59" t="s">
        <v>518</v>
      </c>
      <c r="D6" s="59" t="s">
        <v>613</v>
      </c>
      <c r="E6" s="59" t="s">
        <v>352</v>
      </c>
      <c r="F6" s="59" t="s">
        <v>510</v>
      </c>
    </row>
    <row r="7" spans="1:6">
      <c r="A7" s="59">
        <v>5</v>
      </c>
      <c r="B7" s="59" t="s">
        <v>519</v>
      </c>
      <c r="C7" s="59" t="s">
        <v>520</v>
      </c>
      <c r="D7" s="59" t="s">
        <v>521</v>
      </c>
      <c r="E7" s="59" t="s">
        <v>352</v>
      </c>
      <c r="F7" s="59" t="s">
        <v>522</v>
      </c>
    </row>
    <row r="8" spans="1:6">
      <c r="A8" s="59">
        <v>6</v>
      </c>
      <c r="B8" s="59" t="s">
        <v>523</v>
      </c>
      <c r="C8" s="59" t="s">
        <v>520</v>
      </c>
      <c r="D8" s="59" t="s">
        <v>521</v>
      </c>
      <c r="E8" s="59" t="s">
        <v>352</v>
      </c>
      <c r="F8" s="59" t="s">
        <v>522</v>
      </c>
    </row>
    <row r="9" spans="1:6">
      <c r="A9" s="59">
        <v>7</v>
      </c>
      <c r="B9" s="59" t="s">
        <v>524</v>
      </c>
      <c r="C9" s="59" t="s">
        <v>525</v>
      </c>
      <c r="D9" s="59" t="s">
        <v>526</v>
      </c>
      <c r="E9" s="59" t="s">
        <v>352</v>
      </c>
      <c r="F9" s="59" t="s">
        <v>522</v>
      </c>
    </row>
    <row r="10" spans="1:6">
      <c r="A10" s="59">
        <v>8</v>
      </c>
      <c r="B10" s="59" t="s">
        <v>527</v>
      </c>
      <c r="C10" s="59" t="s">
        <v>528</v>
      </c>
      <c r="D10" s="59" t="s">
        <v>529</v>
      </c>
      <c r="E10" s="59" t="s">
        <v>352</v>
      </c>
      <c r="F10" s="59" t="s">
        <v>530</v>
      </c>
    </row>
    <row r="11" spans="1:6">
      <c r="A11" s="59">
        <v>9</v>
      </c>
      <c r="B11" s="59" t="s">
        <v>531</v>
      </c>
      <c r="C11" s="59" t="s">
        <v>532</v>
      </c>
      <c r="D11" s="59" t="s">
        <v>533</v>
      </c>
      <c r="E11" s="59" t="s">
        <v>352</v>
      </c>
      <c r="F11" s="59" t="s">
        <v>534</v>
      </c>
    </row>
    <row r="12" spans="1:6">
      <c r="A12" s="59">
        <v>10</v>
      </c>
      <c r="B12" s="59" t="s">
        <v>535</v>
      </c>
      <c r="C12" s="59" t="s">
        <v>536</v>
      </c>
      <c r="D12" s="59" t="s">
        <v>533</v>
      </c>
      <c r="E12" s="59" t="s">
        <v>352</v>
      </c>
      <c r="F12" s="59" t="s">
        <v>510</v>
      </c>
    </row>
    <row r="13" spans="1:6">
      <c r="A13" s="59">
        <v>11</v>
      </c>
      <c r="B13" s="59" t="s">
        <v>468</v>
      </c>
      <c r="C13" s="59" t="s">
        <v>536</v>
      </c>
      <c r="D13" s="59" t="s">
        <v>533</v>
      </c>
      <c r="E13" s="59" t="s">
        <v>352</v>
      </c>
      <c r="F13" s="59" t="s">
        <v>510</v>
      </c>
    </row>
    <row r="14" spans="1:6">
      <c r="A14" s="59">
        <v>12</v>
      </c>
      <c r="B14" s="59" t="s">
        <v>537</v>
      </c>
      <c r="C14" s="59" t="s">
        <v>538</v>
      </c>
      <c r="D14" s="59" t="s">
        <v>533</v>
      </c>
      <c r="E14" s="59" t="s">
        <v>352</v>
      </c>
      <c r="F14" s="59" t="s">
        <v>539</v>
      </c>
    </row>
    <row r="15" spans="1:6">
      <c r="A15" s="59">
        <v>13</v>
      </c>
      <c r="B15" s="59" t="s">
        <v>485</v>
      </c>
      <c r="C15" s="59" t="s">
        <v>538</v>
      </c>
      <c r="D15" s="59" t="s">
        <v>533</v>
      </c>
      <c r="E15" s="59" t="s">
        <v>540</v>
      </c>
      <c r="F15" s="59" t="s">
        <v>539</v>
      </c>
    </row>
    <row r="16" spans="1:6">
      <c r="A16" s="59">
        <v>14</v>
      </c>
      <c r="B16" s="59" t="s">
        <v>541</v>
      </c>
      <c r="C16" s="59" t="s">
        <v>536</v>
      </c>
      <c r="D16" s="59" t="s">
        <v>533</v>
      </c>
      <c r="E16" s="59" t="s">
        <v>352</v>
      </c>
      <c r="F16" s="59" t="s">
        <v>510</v>
      </c>
    </row>
    <row r="17" spans="1:6">
      <c r="A17" s="59">
        <v>15</v>
      </c>
      <c r="B17" s="59" t="s">
        <v>542</v>
      </c>
      <c r="C17" s="59" t="s">
        <v>538</v>
      </c>
      <c r="D17" s="59" t="s">
        <v>533</v>
      </c>
      <c r="E17" s="59" t="s">
        <v>352</v>
      </c>
      <c r="F17" s="59" t="s">
        <v>522</v>
      </c>
    </row>
    <row r="18" spans="1:6">
      <c r="A18" s="59">
        <v>16</v>
      </c>
      <c r="B18" s="59" t="s">
        <v>543</v>
      </c>
      <c r="C18" s="59" t="s">
        <v>536</v>
      </c>
      <c r="D18" s="59" t="s">
        <v>533</v>
      </c>
      <c r="E18" s="59" t="s">
        <v>540</v>
      </c>
      <c r="F18" s="59" t="s">
        <v>544</v>
      </c>
    </row>
    <row r="19" spans="1:6">
      <c r="A19" s="59">
        <v>17</v>
      </c>
      <c r="B19" s="59" t="s">
        <v>545</v>
      </c>
      <c r="C19" s="59" t="s">
        <v>546</v>
      </c>
      <c r="D19" s="59" t="s">
        <v>533</v>
      </c>
      <c r="E19" s="59" t="s">
        <v>547</v>
      </c>
      <c r="F19" s="59" t="s">
        <v>622</v>
      </c>
    </row>
    <row r="20" spans="1:6">
      <c r="A20" s="59">
        <v>18</v>
      </c>
      <c r="B20" s="59" t="s">
        <v>271</v>
      </c>
      <c r="C20" s="59" t="s">
        <v>548</v>
      </c>
      <c r="D20" s="59" t="s">
        <v>533</v>
      </c>
      <c r="E20" s="59" t="s">
        <v>352</v>
      </c>
      <c r="F20" s="59" t="s">
        <v>510</v>
      </c>
    </row>
    <row r="21" spans="1:6">
      <c r="A21" s="59">
        <v>19</v>
      </c>
      <c r="B21" s="59" t="s">
        <v>271</v>
      </c>
      <c r="C21" s="59" t="s">
        <v>549</v>
      </c>
      <c r="D21" s="59" t="s">
        <v>533</v>
      </c>
      <c r="E21" s="59" t="s">
        <v>352</v>
      </c>
      <c r="F21" s="59" t="s">
        <v>510</v>
      </c>
    </row>
    <row r="22" spans="1:6">
      <c r="A22" s="59">
        <v>20</v>
      </c>
      <c r="B22" s="59" t="s">
        <v>271</v>
      </c>
      <c r="C22" s="59" t="s">
        <v>550</v>
      </c>
      <c r="D22" s="59" t="s">
        <v>533</v>
      </c>
      <c r="E22" s="59" t="s">
        <v>352</v>
      </c>
      <c r="F22" s="59" t="s">
        <v>510</v>
      </c>
    </row>
    <row r="23" spans="1:6">
      <c r="A23" s="59">
        <v>21</v>
      </c>
      <c r="B23" s="59" t="s">
        <v>271</v>
      </c>
      <c r="C23" s="59" t="s">
        <v>551</v>
      </c>
      <c r="D23" s="59" t="s">
        <v>533</v>
      </c>
      <c r="E23" s="59" t="s">
        <v>352</v>
      </c>
      <c r="F23" s="59" t="s">
        <v>510</v>
      </c>
    </row>
    <row r="24" spans="1:6">
      <c r="A24" s="59">
        <v>22</v>
      </c>
      <c r="B24" s="59" t="s">
        <v>271</v>
      </c>
      <c r="C24" s="59" t="s">
        <v>552</v>
      </c>
      <c r="D24" s="59" t="s">
        <v>533</v>
      </c>
      <c r="E24" s="59" t="s">
        <v>352</v>
      </c>
      <c r="F24" s="59" t="s">
        <v>510</v>
      </c>
    </row>
    <row r="25" spans="1:6">
      <c r="A25" s="59">
        <v>23</v>
      </c>
      <c r="B25" s="59" t="s">
        <v>271</v>
      </c>
      <c r="C25" s="59" t="s">
        <v>553</v>
      </c>
      <c r="D25" s="59" t="s">
        <v>533</v>
      </c>
      <c r="E25" s="59" t="s">
        <v>352</v>
      </c>
      <c r="F25" s="59" t="s">
        <v>510</v>
      </c>
    </row>
    <row r="26" spans="1:6">
      <c r="A26" s="59">
        <v>24</v>
      </c>
      <c r="B26" s="59" t="s">
        <v>271</v>
      </c>
      <c r="C26" s="59" t="s">
        <v>554</v>
      </c>
      <c r="D26" s="59" t="s">
        <v>533</v>
      </c>
      <c r="E26" s="59" t="s">
        <v>352</v>
      </c>
      <c r="F26" s="59" t="s">
        <v>510</v>
      </c>
    </row>
    <row r="27" spans="1:6">
      <c r="A27" s="59">
        <v>25</v>
      </c>
      <c r="B27" s="59" t="s">
        <v>271</v>
      </c>
      <c r="C27" s="59" t="s">
        <v>538</v>
      </c>
      <c r="D27" s="59" t="s">
        <v>533</v>
      </c>
      <c r="E27" s="59" t="s">
        <v>352</v>
      </c>
      <c r="F27" s="59" t="s">
        <v>510</v>
      </c>
    </row>
    <row r="28" spans="1:6">
      <c r="A28" s="59">
        <v>26</v>
      </c>
      <c r="B28" s="59" t="s">
        <v>271</v>
      </c>
      <c r="C28" s="59" t="s">
        <v>555</v>
      </c>
      <c r="D28" s="59" t="s">
        <v>533</v>
      </c>
      <c r="E28" s="59" t="s">
        <v>352</v>
      </c>
      <c r="F28" s="59" t="s">
        <v>510</v>
      </c>
    </row>
    <row r="29" spans="1:6">
      <c r="A29" s="59">
        <v>27</v>
      </c>
      <c r="B29" s="59" t="s">
        <v>556</v>
      </c>
      <c r="C29" s="59" t="s">
        <v>557</v>
      </c>
      <c r="D29" s="59" t="s">
        <v>533</v>
      </c>
      <c r="E29" s="59" t="s">
        <v>558</v>
      </c>
      <c r="F29" s="59" t="s">
        <v>559</v>
      </c>
    </row>
    <row r="30" spans="1:6">
      <c r="A30" s="59">
        <v>28</v>
      </c>
      <c r="B30" s="59" t="s">
        <v>560</v>
      </c>
      <c r="C30" s="59" t="s">
        <v>538</v>
      </c>
      <c r="D30" s="59" t="s">
        <v>533</v>
      </c>
      <c r="E30" s="59" t="s">
        <v>352</v>
      </c>
      <c r="F30" s="59" t="s">
        <v>561</v>
      </c>
    </row>
    <row r="31" spans="1:6">
      <c r="A31" s="59">
        <v>29</v>
      </c>
      <c r="B31" s="59" t="s">
        <v>562</v>
      </c>
      <c r="C31" s="59" t="s">
        <v>536</v>
      </c>
      <c r="D31" s="59" t="s">
        <v>533</v>
      </c>
      <c r="E31" s="59" t="s">
        <v>352</v>
      </c>
      <c r="F31" s="59" t="s">
        <v>510</v>
      </c>
    </row>
    <row r="32" spans="1:6">
      <c r="A32" s="59">
        <v>30</v>
      </c>
      <c r="B32" s="59" t="s">
        <v>563</v>
      </c>
      <c r="C32" s="59" t="s">
        <v>538</v>
      </c>
      <c r="D32" s="59" t="s">
        <v>533</v>
      </c>
      <c r="E32" s="59" t="s">
        <v>558</v>
      </c>
      <c r="F32" s="59" t="s">
        <v>564</v>
      </c>
    </row>
    <row r="33" spans="1:6">
      <c r="A33" s="59">
        <v>31</v>
      </c>
      <c r="B33" s="59" t="s">
        <v>563</v>
      </c>
      <c r="C33" s="59" t="s">
        <v>546</v>
      </c>
      <c r="D33" s="59" t="s">
        <v>533</v>
      </c>
      <c r="E33" s="59" t="s">
        <v>352</v>
      </c>
      <c r="F33" s="59" t="s">
        <v>565</v>
      </c>
    </row>
    <row r="34" spans="1:6">
      <c r="A34" s="59">
        <v>32</v>
      </c>
      <c r="B34" s="59" t="s">
        <v>362</v>
      </c>
      <c r="C34" s="59" t="s">
        <v>566</v>
      </c>
      <c r="D34" s="59" t="s">
        <v>533</v>
      </c>
      <c r="E34" s="59" t="s">
        <v>352</v>
      </c>
      <c r="F34" s="59" t="s">
        <v>567</v>
      </c>
    </row>
    <row r="35" spans="1:6">
      <c r="A35" s="59">
        <v>33</v>
      </c>
      <c r="B35" s="59" t="s">
        <v>483</v>
      </c>
      <c r="C35" s="59" t="s">
        <v>568</v>
      </c>
      <c r="D35" s="59" t="s">
        <v>533</v>
      </c>
      <c r="E35" s="59" t="s">
        <v>352</v>
      </c>
      <c r="F35" s="59" t="s">
        <v>567</v>
      </c>
    </row>
    <row r="36" spans="1:6">
      <c r="A36" s="59">
        <v>34</v>
      </c>
      <c r="B36" s="59" t="s">
        <v>569</v>
      </c>
      <c r="C36" s="59" t="s">
        <v>536</v>
      </c>
      <c r="D36" s="59" t="s">
        <v>533</v>
      </c>
      <c r="E36" s="59" t="s">
        <v>352</v>
      </c>
      <c r="F36" s="59" t="s">
        <v>510</v>
      </c>
    </row>
    <row r="37" spans="1:6">
      <c r="A37" s="59">
        <v>35</v>
      </c>
      <c r="B37" s="59" t="s">
        <v>569</v>
      </c>
      <c r="C37" s="59" t="s">
        <v>570</v>
      </c>
      <c r="D37" s="59" t="s">
        <v>533</v>
      </c>
      <c r="E37" s="59" t="s">
        <v>558</v>
      </c>
      <c r="F37" s="59" t="s">
        <v>510</v>
      </c>
    </row>
    <row r="38" spans="1:6">
      <c r="A38" s="59">
        <v>36</v>
      </c>
      <c r="B38" s="59" t="s">
        <v>357</v>
      </c>
      <c r="C38" s="59" t="s">
        <v>538</v>
      </c>
      <c r="D38" s="59" t="s">
        <v>533</v>
      </c>
      <c r="E38" s="59" t="s">
        <v>558</v>
      </c>
      <c r="F38" s="59" t="s">
        <v>510</v>
      </c>
    </row>
    <row r="39" spans="1:6">
      <c r="A39" s="59">
        <v>37</v>
      </c>
      <c r="B39" s="59" t="s">
        <v>357</v>
      </c>
      <c r="C39" s="59" t="s">
        <v>571</v>
      </c>
      <c r="D39" s="59" t="s">
        <v>533</v>
      </c>
      <c r="E39" s="59" t="s">
        <v>352</v>
      </c>
      <c r="F39" s="59" t="s">
        <v>621</v>
      </c>
    </row>
    <row r="40" spans="1:6">
      <c r="A40" s="59">
        <v>38</v>
      </c>
      <c r="B40" s="59" t="s">
        <v>572</v>
      </c>
      <c r="C40" s="59" t="s">
        <v>536</v>
      </c>
      <c r="D40" s="59" t="s">
        <v>533</v>
      </c>
      <c r="E40" s="59" t="s">
        <v>352</v>
      </c>
      <c r="F40" s="59" t="s">
        <v>510</v>
      </c>
    </row>
    <row r="41" spans="1:6">
      <c r="A41" s="59">
        <v>39</v>
      </c>
      <c r="B41" s="59" t="s">
        <v>484</v>
      </c>
      <c r="C41" s="59" t="s">
        <v>573</v>
      </c>
      <c r="D41" s="59" t="s">
        <v>615</v>
      </c>
      <c r="E41" s="59" t="s">
        <v>352</v>
      </c>
      <c r="F41" s="59" t="s">
        <v>564</v>
      </c>
    </row>
    <row r="42" spans="1:6">
      <c r="A42" s="59">
        <v>40</v>
      </c>
      <c r="B42" s="59" t="s">
        <v>483</v>
      </c>
      <c r="C42" s="59" t="s">
        <v>574</v>
      </c>
      <c r="D42" s="59" t="s">
        <v>616</v>
      </c>
      <c r="E42" s="59" t="s">
        <v>540</v>
      </c>
      <c r="F42" s="59" t="s">
        <v>575</v>
      </c>
    </row>
    <row r="43" spans="1:6">
      <c r="A43" s="59">
        <v>41</v>
      </c>
      <c r="B43" s="59" t="s">
        <v>527</v>
      </c>
      <c r="C43" s="59" t="s">
        <v>576</v>
      </c>
      <c r="D43" s="59" t="s">
        <v>616</v>
      </c>
      <c r="E43" s="59" t="s">
        <v>352</v>
      </c>
      <c r="F43" s="59" t="s">
        <v>577</v>
      </c>
    </row>
    <row r="44" spans="1:6">
      <c r="A44" s="59">
        <v>42</v>
      </c>
      <c r="B44" s="59" t="s">
        <v>527</v>
      </c>
      <c r="C44" s="59" t="s">
        <v>578</v>
      </c>
      <c r="D44" s="59" t="s">
        <v>616</v>
      </c>
      <c r="E44" s="59" t="s">
        <v>352</v>
      </c>
      <c r="F44" s="59" t="s">
        <v>577</v>
      </c>
    </row>
    <row r="45" spans="1:6">
      <c r="A45" s="59">
        <v>43</v>
      </c>
      <c r="B45" s="59" t="s">
        <v>527</v>
      </c>
      <c r="C45" s="59" t="s">
        <v>579</v>
      </c>
      <c r="D45" s="59" t="s">
        <v>616</v>
      </c>
      <c r="E45" s="59" t="s">
        <v>580</v>
      </c>
      <c r="F45" s="59" t="s">
        <v>581</v>
      </c>
    </row>
    <row r="46" spans="1:6">
      <c r="A46" s="59">
        <v>44</v>
      </c>
      <c r="B46" s="59" t="s">
        <v>582</v>
      </c>
      <c r="C46" s="59" t="s">
        <v>574</v>
      </c>
      <c r="D46" s="59" t="s">
        <v>616</v>
      </c>
      <c r="E46" s="59" t="s">
        <v>352</v>
      </c>
      <c r="F46" s="59" t="s">
        <v>575</v>
      </c>
    </row>
    <row r="47" spans="1:6">
      <c r="A47" s="59">
        <v>45</v>
      </c>
      <c r="B47" s="59" t="s">
        <v>583</v>
      </c>
      <c r="C47" s="59" t="s">
        <v>584</v>
      </c>
      <c r="D47" s="59" t="s">
        <v>614</v>
      </c>
      <c r="E47" s="59" t="s">
        <v>352</v>
      </c>
      <c r="F47" s="59" t="s">
        <v>618</v>
      </c>
    </row>
    <row r="48" spans="1:6">
      <c r="A48" s="59">
        <v>46</v>
      </c>
      <c r="B48" s="59" t="s">
        <v>583</v>
      </c>
      <c r="C48" s="59" t="s">
        <v>585</v>
      </c>
      <c r="D48" s="59" t="s">
        <v>614</v>
      </c>
      <c r="E48" s="59" t="s">
        <v>352</v>
      </c>
      <c r="F48" s="59" t="s">
        <v>619</v>
      </c>
    </row>
    <row r="49" spans="1:6">
      <c r="A49" s="59">
        <v>47</v>
      </c>
      <c r="B49" s="59" t="s">
        <v>583</v>
      </c>
      <c r="C49" s="59" t="s">
        <v>586</v>
      </c>
      <c r="D49" s="59" t="s">
        <v>614</v>
      </c>
      <c r="E49" s="59" t="s">
        <v>352</v>
      </c>
      <c r="F49" s="59" t="s">
        <v>619</v>
      </c>
    </row>
    <row r="50" spans="1:6">
      <c r="A50" s="59">
        <v>48</v>
      </c>
      <c r="B50" s="59" t="s">
        <v>583</v>
      </c>
      <c r="C50" s="59" t="s">
        <v>587</v>
      </c>
      <c r="D50" s="59" t="s">
        <v>614</v>
      </c>
      <c r="E50" s="59" t="s">
        <v>352</v>
      </c>
      <c r="F50" s="59" t="s">
        <v>575</v>
      </c>
    </row>
    <row r="51" spans="1:6">
      <c r="A51" s="59">
        <v>49</v>
      </c>
      <c r="B51" s="59" t="s">
        <v>583</v>
      </c>
      <c r="C51" s="59" t="s">
        <v>588</v>
      </c>
      <c r="D51" s="59" t="s">
        <v>614</v>
      </c>
      <c r="E51" s="59" t="s">
        <v>352</v>
      </c>
      <c r="F51" s="59" t="s">
        <v>617</v>
      </c>
    </row>
    <row r="52" spans="1:6">
      <c r="A52" s="59">
        <v>50</v>
      </c>
      <c r="B52" s="59" t="s">
        <v>263</v>
      </c>
      <c r="C52" s="59" t="s">
        <v>589</v>
      </c>
      <c r="D52" s="59" t="s">
        <v>614</v>
      </c>
      <c r="E52" s="59" t="s">
        <v>352</v>
      </c>
      <c r="F52" s="59" t="s">
        <v>618</v>
      </c>
    </row>
    <row r="53" spans="1:6">
      <c r="A53" s="59">
        <v>51</v>
      </c>
      <c r="B53" s="59" t="s">
        <v>263</v>
      </c>
      <c r="C53" s="59" t="s">
        <v>590</v>
      </c>
      <c r="D53" s="59" t="s">
        <v>614</v>
      </c>
      <c r="E53" s="59" t="s">
        <v>352</v>
      </c>
      <c r="F53" s="59" t="s">
        <v>617</v>
      </c>
    </row>
    <row r="54" spans="1:6">
      <c r="A54" s="59">
        <v>52</v>
      </c>
      <c r="B54" s="59" t="s">
        <v>263</v>
      </c>
      <c r="C54" s="59" t="s">
        <v>591</v>
      </c>
      <c r="D54" s="59" t="s">
        <v>614</v>
      </c>
      <c r="E54" s="59" t="s">
        <v>352</v>
      </c>
      <c r="F54" s="59" t="s">
        <v>617</v>
      </c>
    </row>
    <row r="55" spans="1:6">
      <c r="A55" s="59">
        <v>53</v>
      </c>
      <c r="B55" s="59" t="s">
        <v>592</v>
      </c>
      <c r="C55" s="59" t="s">
        <v>593</v>
      </c>
      <c r="D55" s="59" t="s">
        <v>614</v>
      </c>
      <c r="E55" s="59" t="s">
        <v>352</v>
      </c>
      <c r="F55" s="59" t="s">
        <v>567</v>
      </c>
    </row>
    <row r="56" spans="1:6">
      <c r="A56" s="59">
        <v>54</v>
      </c>
      <c r="B56" s="59" t="s">
        <v>375</v>
      </c>
      <c r="C56" s="59" t="s">
        <v>594</v>
      </c>
      <c r="D56" s="59" t="s">
        <v>614</v>
      </c>
      <c r="E56" s="59" t="s">
        <v>352</v>
      </c>
      <c r="F56" s="59" t="s">
        <v>534</v>
      </c>
    </row>
    <row r="57" spans="1:6">
      <c r="A57" s="59">
        <v>55</v>
      </c>
      <c r="B57" s="59" t="s">
        <v>560</v>
      </c>
      <c r="C57" s="59" t="s">
        <v>595</v>
      </c>
      <c r="D57" s="59"/>
      <c r="E57" s="59" t="s">
        <v>352</v>
      </c>
      <c r="F57" s="59" t="s">
        <v>565</v>
      </c>
    </row>
    <row r="58" spans="1:6">
      <c r="A58" s="59">
        <v>56</v>
      </c>
      <c r="B58" s="59" t="s">
        <v>556</v>
      </c>
      <c r="C58" s="59" t="s">
        <v>596</v>
      </c>
      <c r="D58" s="59"/>
      <c r="E58" s="59" t="s">
        <v>352</v>
      </c>
      <c r="F58" s="59" t="s">
        <v>597</v>
      </c>
    </row>
    <row r="59" spans="1:6">
      <c r="A59" s="59">
        <v>57</v>
      </c>
      <c r="B59" s="59" t="s">
        <v>484</v>
      </c>
      <c r="C59" s="59" t="s">
        <v>596</v>
      </c>
      <c r="D59" s="59"/>
      <c r="E59" s="59" t="s">
        <v>352</v>
      </c>
      <c r="F59" s="59" t="s">
        <v>598</v>
      </c>
    </row>
    <row r="60" spans="1:6">
      <c r="A60" s="59">
        <v>58</v>
      </c>
      <c r="B60" s="59" t="s">
        <v>483</v>
      </c>
      <c r="C60" s="59" t="s">
        <v>596</v>
      </c>
      <c r="D60" s="59"/>
      <c r="E60" s="59" t="s">
        <v>352</v>
      </c>
      <c r="F60" s="59" t="s">
        <v>598</v>
      </c>
    </row>
    <row r="61" spans="1:6">
      <c r="A61" s="59">
        <v>59</v>
      </c>
      <c r="B61" s="59" t="s">
        <v>599</v>
      </c>
      <c r="C61" s="59" t="s">
        <v>600</v>
      </c>
      <c r="D61" s="59"/>
      <c r="E61" s="59" t="s">
        <v>558</v>
      </c>
      <c r="F61" s="59" t="s">
        <v>510</v>
      </c>
    </row>
    <row r="62" spans="1:6">
      <c r="A62" s="59">
        <v>60</v>
      </c>
      <c r="B62" s="59" t="s">
        <v>168</v>
      </c>
      <c r="C62" s="59" t="s">
        <v>833</v>
      </c>
      <c r="D62" s="59"/>
      <c r="E62" s="59" t="s">
        <v>540</v>
      </c>
      <c r="F62" s="59" t="s">
        <v>601</v>
      </c>
    </row>
    <row r="63" spans="1:6">
      <c r="A63" s="59">
        <v>61</v>
      </c>
      <c r="B63" s="59" t="s">
        <v>602</v>
      </c>
      <c r="C63" s="59" t="s">
        <v>834</v>
      </c>
      <c r="D63" s="59"/>
      <c r="E63" s="59" t="s">
        <v>540</v>
      </c>
      <c r="F63" s="59" t="s">
        <v>530</v>
      </c>
    </row>
    <row r="64" spans="1:6">
      <c r="A64" s="59">
        <v>62</v>
      </c>
      <c r="B64" s="59" t="s">
        <v>603</v>
      </c>
      <c r="C64" s="59" t="s">
        <v>604</v>
      </c>
      <c r="D64" s="59"/>
      <c r="E64" s="59" t="s">
        <v>352</v>
      </c>
      <c r="F64" s="59" t="s">
        <v>605</v>
      </c>
    </row>
    <row r="65" spans="1:6">
      <c r="A65" s="59">
        <v>63</v>
      </c>
      <c r="B65" s="59" t="s">
        <v>606</v>
      </c>
      <c r="C65" s="59" t="s">
        <v>607</v>
      </c>
      <c r="D65" s="59"/>
      <c r="E65" s="59" t="s">
        <v>608</v>
      </c>
      <c r="F65" s="59" t="s">
        <v>620</v>
      </c>
    </row>
    <row r="66" spans="1:6">
      <c r="A66" s="59">
        <v>64</v>
      </c>
      <c r="B66" s="59" t="s">
        <v>545</v>
      </c>
      <c r="C66" s="59" t="s">
        <v>609</v>
      </c>
      <c r="D66" s="59"/>
      <c r="E66" s="59" t="s">
        <v>610</v>
      </c>
      <c r="F66" s="59" t="s">
        <v>601</v>
      </c>
    </row>
    <row r="67" spans="1:6">
      <c r="A67" s="59">
        <v>65</v>
      </c>
      <c r="B67" s="59" t="s">
        <v>168</v>
      </c>
      <c r="C67" s="59" t="s">
        <v>832</v>
      </c>
      <c r="D67" s="59"/>
      <c r="E67" s="59" t="s">
        <v>352</v>
      </c>
      <c r="F67" s="59" t="s">
        <v>539</v>
      </c>
    </row>
    <row r="68" spans="1:6">
      <c r="A68" s="59">
        <v>66</v>
      </c>
      <c r="B68" s="59" t="s">
        <v>168</v>
      </c>
      <c r="C68" s="59" t="s">
        <v>611</v>
      </c>
      <c r="D68" s="59"/>
      <c r="E68" s="59" t="s">
        <v>352</v>
      </c>
      <c r="F68" s="59" t="s">
        <v>601</v>
      </c>
    </row>
    <row r="69" spans="1:6">
      <c r="A69" s="59">
        <v>67</v>
      </c>
      <c r="B69" s="59" t="s">
        <v>168</v>
      </c>
      <c r="C69" s="59" t="s">
        <v>612</v>
      </c>
      <c r="D69" s="59"/>
      <c r="E69" s="59" t="s">
        <v>352</v>
      </c>
      <c r="F69" s="59" t="s">
        <v>601</v>
      </c>
    </row>
  </sheetData>
  <sheetProtection algorithmName="SHA-512" hashValue="oiqevGicv8MMoreQkNgm5ItiONqMCarpn3KeqnM14/qNe51cYSg2MZZkDT8lukNxzDHm6+nh863sGtQSLWN5gw==" saltValue="DgWD4c+sDCejvYbNiEc1kQ==" spinCount="100000" sheet="1" objects="1"/>
  <mergeCells count="1">
    <mergeCell ref="A1:F1"/>
  </mergeCells>
  <phoneticPr fontId="8" type="noConversion"/>
  <dataValidations count="3">
    <dataValidation type="textLength" operator="lessThanOrEqual" allowBlank="1" showInputMessage="1" showErrorMessage="1" sqref="A1:A1048576" xr:uid="{00000000-0002-0000-0400-000000000000}">
      <formula1>100</formula1>
    </dataValidation>
    <dataValidation type="list" allowBlank="1" showInputMessage="1" showErrorMessage="1" sqref="E68:E1048576 E1:E66" xr:uid="{00000000-0002-0000-0400-000001000000}">
      <formula1>"主编,副主编,编委"</formula1>
    </dataValidation>
    <dataValidation allowBlank="1" showInputMessage="1" showErrorMessage="1" sqref="F68:F1048576 F1:F66" xr:uid="{00000000-0002-0000-04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
  <sheetViews>
    <sheetView workbookViewId="0">
      <selection activeCell="C37" sqref="C37"/>
    </sheetView>
  </sheetViews>
  <sheetFormatPr defaultColWidth="10" defaultRowHeight="14.25"/>
  <cols>
    <col min="1" max="1" width="10" style="2"/>
    <col min="2" max="2" width="13.375" style="2" customWidth="1"/>
    <col min="3" max="3" width="37.125" style="2" customWidth="1"/>
    <col min="4" max="4" width="23.375" style="2" customWidth="1"/>
    <col min="5" max="5" width="20.375" style="2" customWidth="1"/>
    <col min="6" max="16384" width="10" style="1"/>
  </cols>
  <sheetData>
    <row r="1" spans="1:5" ht="33" customHeight="1">
      <c r="A1" s="66" t="s">
        <v>62</v>
      </c>
      <c r="B1" s="66"/>
      <c r="C1" s="66"/>
      <c r="D1" s="66"/>
      <c r="E1" s="66"/>
    </row>
    <row r="2" spans="1:5" ht="28.5">
      <c r="A2" s="4" t="s">
        <v>41</v>
      </c>
      <c r="B2" s="4" t="s">
        <v>57</v>
      </c>
      <c r="C2" s="4" t="s">
        <v>63</v>
      </c>
      <c r="D2" s="4" t="s">
        <v>64</v>
      </c>
      <c r="E2" s="4" t="s">
        <v>61</v>
      </c>
    </row>
    <row r="3" spans="1:5">
      <c r="A3" s="6">
        <v>1</v>
      </c>
      <c r="B3" s="7" t="s">
        <v>348</v>
      </c>
      <c r="C3" s="45" t="s">
        <v>349</v>
      </c>
      <c r="D3" s="7" t="s">
        <v>350</v>
      </c>
      <c r="E3" s="7" t="s">
        <v>351</v>
      </c>
    </row>
    <row r="4" spans="1:5">
      <c r="A4" s="6">
        <v>2</v>
      </c>
      <c r="B4" s="7"/>
      <c r="C4" s="7"/>
      <c r="D4" s="9"/>
      <c r="E4" s="7"/>
    </row>
    <row r="5" spans="1:5">
      <c r="A5" s="6">
        <v>3</v>
      </c>
      <c r="B5" s="12"/>
      <c r="C5" s="12"/>
      <c r="D5" s="9"/>
      <c r="E5" s="7"/>
    </row>
    <row r="6" spans="1:5">
      <c r="A6" s="6">
        <v>4</v>
      </c>
      <c r="B6" s="12"/>
      <c r="C6" s="12"/>
      <c r="D6" s="9"/>
      <c r="E6" s="7"/>
    </row>
  </sheetData>
  <sheetProtection algorithmName="SHA-512" hashValue="eMp3LSKtd96FsAcMSNW4kRahuFh1ObfH+CYP80+zFsDVCcbRq0bgabo6FBqKIwNwgHN4Sh1aI+KzL5xCuf6HIg==" saltValue="YbYEtn658CkiOMBz4VdM+A==" spinCount="100000" sheet="1" objects="1"/>
  <mergeCells count="1">
    <mergeCell ref="A1:E1"/>
  </mergeCells>
  <phoneticPr fontId="8" type="noConversion"/>
  <dataValidations count="3">
    <dataValidation type="list" allowBlank="1" showInputMessage="1" showErrorMessage="1" sqref="D1 D3:D1048576" xr:uid="{00000000-0002-0000-0500-000000000000}">
      <formula1>"正负责人,副负责人,秘书长"</formula1>
    </dataValidation>
    <dataValidation type="textLength" operator="lessThanOrEqual" allowBlank="1" showInputMessage="1" showErrorMessage="1" sqref="A1:A1048576" xr:uid="{00000000-0002-0000-0500-000001000000}">
      <formula1>100</formula1>
    </dataValidation>
    <dataValidation allowBlank="1" showInputMessage="1" showErrorMessage="1" sqref="E1:E1048576 B1:C1048576" xr:uid="{00000000-0002-0000-0500-000002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34"/>
  <sheetViews>
    <sheetView topLeftCell="A49" zoomScale="160" zoomScaleNormal="160" workbookViewId="0">
      <selection activeCell="C128" sqref="C128"/>
    </sheetView>
  </sheetViews>
  <sheetFormatPr defaultColWidth="10" defaultRowHeight="14.25"/>
  <cols>
    <col min="1" max="1" width="7.625" style="2" customWidth="1"/>
    <col min="2" max="2" width="14.625" style="2" customWidth="1"/>
    <col min="3" max="3" width="41.375" style="2" customWidth="1"/>
    <col min="4" max="4" width="40.125" style="2" customWidth="1"/>
    <col min="5" max="5" width="15.625" style="3" customWidth="1"/>
    <col min="6" max="6" width="29" style="2" customWidth="1"/>
    <col min="7" max="16384" width="10" style="1"/>
  </cols>
  <sheetData>
    <row r="1" spans="1:6" ht="40.35" customHeight="1">
      <c r="A1" s="66" t="s">
        <v>65</v>
      </c>
      <c r="B1" s="66"/>
      <c r="C1" s="66"/>
      <c r="D1" s="66"/>
      <c r="E1" s="66"/>
      <c r="F1" s="66"/>
    </row>
    <row r="2" spans="1:6">
      <c r="A2" s="4" t="s">
        <v>41</v>
      </c>
      <c r="B2" s="4" t="s">
        <v>57</v>
      </c>
      <c r="C2" s="4" t="s">
        <v>66</v>
      </c>
      <c r="D2" s="4" t="s">
        <v>67</v>
      </c>
      <c r="E2" s="5" t="s">
        <v>68</v>
      </c>
      <c r="F2" s="4" t="s">
        <v>69</v>
      </c>
    </row>
    <row r="3" spans="1:6" ht="28.5">
      <c r="A3" s="6">
        <v>1</v>
      </c>
      <c r="B3" s="36" t="s">
        <v>257</v>
      </c>
      <c r="C3" s="36" t="s">
        <v>258</v>
      </c>
      <c r="D3" s="36" t="s">
        <v>630</v>
      </c>
      <c r="E3" s="49">
        <v>42498</v>
      </c>
      <c r="F3" s="36" t="s">
        <v>259</v>
      </c>
    </row>
    <row r="4" spans="1:6" ht="28.5">
      <c r="A4" s="6">
        <v>2</v>
      </c>
      <c r="B4" s="36" t="s">
        <v>214</v>
      </c>
      <c r="C4" s="36" t="s">
        <v>508</v>
      </c>
      <c r="D4" s="36" t="s">
        <v>631</v>
      </c>
      <c r="E4" s="49">
        <v>42522</v>
      </c>
      <c r="F4" s="36" t="s">
        <v>509</v>
      </c>
    </row>
    <row r="5" spans="1:6" ht="42.75">
      <c r="A5" s="6">
        <v>3</v>
      </c>
      <c r="B5" s="39" t="s">
        <v>266</v>
      </c>
      <c r="C5" s="39" t="s">
        <v>453</v>
      </c>
      <c r="D5" s="39" t="s">
        <v>632</v>
      </c>
      <c r="E5" s="50">
        <v>42522</v>
      </c>
      <c r="F5" s="39" t="s">
        <v>261</v>
      </c>
    </row>
    <row r="6" spans="1:6">
      <c r="A6" s="6">
        <v>4</v>
      </c>
      <c r="B6" s="36" t="s">
        <v>255</v>
      </c>
      <c r="C6" s="36" t="s">
        <v>356</v>
      </c>
      <c r="D6" s="36" t="s">
        <v>633</v>
      </c>
      <c r="E6" s="49">
        <v>42583</v>
      </c>
      <c r="F6" s="36" t="s">
        <v>256</v>
      </c>
    </row>
    <row r="7" spans="1:6" ht="28.5">
      <c r="A7" s="6">
        <v>5</v>
      </c>
      <c r="B7" s="36" t="s">
        <v>270</v>
      </c>
      <c r="C7" s="36" t="s">
        <v>361</v>
      </c>
      <c r="D7" s="36" t="s">
        <v>634</v>
      </c>
      <c r="E7" s="49">
        <v>42583</v>
      </c>
      <c r="F7" s="36" t="s">
        <v>267</v>
      </c>
    </row>
    <row r="8" spans="1:6">
      <c r="A8" s="6">
        <v>6</v>
      </c>
      <c r="B8" s="36" t="s">
        <v>263</v>
      </c>
      <c r="C8" s="36" t="s">
        <v>358</v>
      </c>
      <c r="D8" s="36" t="s">
        <v>635</v>
      </c>
      <c r="E8" s="49">
        <v>42614</v>
      </c>
      <c r="F8" s="36" t="s">
        <v>359</v>
      </c>
    </row>
    <row r="9" spans="1:6" ht="28.5">
      <c r="A9" s="6">
        <v>7</v>
      </c>
      <c r="B9" s="9" t="s">
        <v>238</v>
      </c>
      <c r="C9" s="9" t="s">
        <v>239</v>
      </c>
      <c r="D9" s="9" t="s">
        <v>636</v>
      </c>
      <c r="E9" s="49">
        <v>42644</v>
      </c>
      <c r="F9" s="9" t="s">
        <v>240</v>
      </c>
    </row>
    <row r="10" spans="1:6" ht="28.5">
      <c r="A10" s="6">
        <v>8</v>
      </c>
      <c r="B10" s="39" t="s">
        <v>244</v>
      </c>
      <c r="C10" s="39" t="s">
        <v>245</v>
      </c>
      <c r="D10" s="39" t="s">
        <v>637</v>
      </c>
      <c r="E10" s="50">
        <v>42644</v>
      </c>
      <c r="F10" s="39" t="s">
        <v>246</v>
      </c>
    </row>
    <row r="11" spans="1:6">
      <c r="A11" s="6">
        <v>9</v>
      </c>
      <c r="B11" s="36" t="s">
        <v>353</v>
      </c>
      <c r="C11" s="36" t="s">
        <v>354</v>
      </c>
      <c r="D11" s="36" t="s">
        <v>638</v>
      </c>
      <c r="E11" s="51">
        <v>42675</v>
      </c>
      <c r="F11" s="36" t="s">
        <v>355</v>
      </c>
    </row>
    <row r="12" spans="1:6" ht="42.75">
      <c r="A12" s="6">
        <v>10</v>
      </c>
      <c r="B12" s="36" t="s">
        <v>268</v>
      </c>
      <c r="C12" s="36" t="s">
        <v>454</v>
      </c>
      <c r="D12" s="36" t="s">
        <v>639</v>
      </c>
      <c r="E12" s="49">
        <v>42675</v>
      </c>
      <c r="F12" s="40" t="s">
        <v>360</v>
      </c>
    </row>
    <row r="13" spans="1:6" ht="42.75">
      <c r="A13" s="6">
        <v>11</v>
      </c>
      <c r="B13" s="36" t="s">
        <v>253</v>
      </c>
      <c r="C13" s="36" t="s">
        <v>242</v>
      </c>
      <c r="D13" s="36" t="s">
        <v>640</v>
      </c>
      <c r="E13" s="49">
        <v>42475</v>
      </c>
      <c r="F13" s="36" t="s">
        <v>243</v>
      </c>
    </row>
    <row r="14" spans="1:6" ht="42.75">
      <c r="A14" s="6">
        <v>12</v>
      </c>
      <c r="B14" s="36" t="s">
        <v>455</v>
      </c>
      <c r="C14" s="36" t="s">
        <v>272</v>
      </c>
      <c r="D14" s="9" t="s">
        <v>641</v>
      </c>
      <c r="E14" s="49">
        <v>42552</v>
      </c>
      <c r="F14" s="36" t="s">
        <v>252</v>
      </c>
    </row>
    <row r="15" spans="1:6" ht="28.5">
      <c r="A15" s="6">
        <v>13</v>
      </c>
      <c r="B15" s="36" t="s">
        <v>273</v>
      </c>
      <c r="C15" s="36" t="s">
        <v>272</v>
      </c>
      <c r="D15" s="9" t="s">
        <v>642</v>
      </c>
      <c r="E15" s="49">
        <v>42552</v>
      </c>
      <c r="F15" s="36" t="s">
        <v>252</v>
      </c>
    </row>
    <row r="16" spans="1:6" ht="28.5">
      <c r="A16" s="6">
        <v>14</v>
      </c>
      <c r="B16" s="36" t="s">
        <v>456</v>
      </c>
      <c r="C16" s="36" t="s">
        <v>457</v>
      </c>
      <c r="D16" s="36" t="s">
        <v>643</v>
      </c>
      <c r="E16" s="49">
        <v>42644</v>
      </c>
      <c r="F16" s="36" t="s">
        <v>458</v>
      </c>
    </row>
    <row r="17" spans="1:6">
      <c r="A17" s="6">
        <v>15</v>
      </c>
      <c r="B17" s="40" t="s">
        <v>362</v>
      </c>
      <c r="C17" s="36" t="s">
        <v>363</v>
      </c>
      <c r="D17" s="40" t="s">
        <v>650</v>
      </c>
      <c r="E17" s="51">
        <v>42736</v>
      </c>
      <c r="F17" s="36" t="s">
        <v>298</v>
      </c>
    </row>
    <row r="18" spans="1:6" ht="42.75">
      <c r="A18" s="6">
        <v>16</v>
      </c>
      <c r="B18" s="36" t="s">
        <v>255</v>
      </c>
      <c r="C18" s="36" t="s">
        <v>283</v>
      </c>
      <c r="D18" s="36" t="s">
        <v>644</v>
      </c>
      <c r="E18" s="49">
        <v>42736</v>
      </c>
      <c r="F18" s="36" t="s">
        <v>284</v>
      </c>
    </row>
    <row r="19" spans="1:6" ht="28.5">
      <c r="A19" s="6">
        <v>17</v>
      </c>
      <c r="B19" s="39" t="s">
        <v>275</v>
      </c>
      <c r="C19" s="39" t="s">
        <v>459</v>
      </c>
      <c r="D19" s="39" t="s">
        <v>645</v>
      </c>
      <c r="E19" s="50">
        <v>42736</v>
      </c>
      <c r="F19" s="39" t="s">
        <v>276</v>
      </c>
    </row>
    <row r="20" spans="1:6" ht="42.75">
      <c r="A20" s="6">
        <v>18</v>
      </c>
      <c r="B20" s="36" t="s">
        <v>236</v>
      </c>
      <c r="C20" s="36" t="s">
        <v>289</v>
      </c>
      <c r="D20" s="36" t="s">
        <v>646</v>
      </c>
      <c r="E20" s="49">
        <v>42795</v>
      </c>
      <c r="F20" s="36" t="s">
        <v>290</v>
      </c>
    </row>
    <row r="21" spans="1:6" ht="28.5">
      <c r="A21" s="6">
        <v>19</v>
      </c>
      <c r="B21" s="36" t="s">
        <v>274</v>
      </c>
      <c r="C21" s="36" t="s">
        <v>287</v>
      </c>
      <c r="D21" s="36" t="s">
        <v>648</v>
      </c>
      <c r="E21" s="49">
        <v>42887</v>
      </c>
      <c r="F21" s="36" t="s">
        <v>262</v>
      </c>
    </row>
    <row r="22" spans="1:6" ht="28.5">
      <c r="A22" s="6">
        <v>20</v>
      </c>
      <c r="B22" s="36" t="s">
        <v>269</v>
      </c>
      <c r="C22" s="36" t="s">
        <v>291</v>
      </c>
      <c r="D22" s="36" t="s">
        <v>647</v>
      </c>
      <c r="E22" s="49">
        <v>42887</v>
      </c>
      <c r="F22" s="36" t="s">
        <v>292</v>
      </c>
    </row>
    <row r="23" spans="1:6" ht="42.75">
      <c r="A23" s="6">
        <v>21</v>
      </c>
      <c r="B23" s="43" t="s">
        <v>271</v>
      </c>
      <c r="C23" s="9" t="s">
        <v>297</v>
      </c>
      <c r="D23" s="36" t="s">
        <v>649</v>
      </c>
      <c r="E23" s="52">
        <v>42979</v>
      </c>
      <c r="F23" s="36" t="s">
        <v>294</v>
      </c>
    </row>
    <row r="24" spans="1:6" ht="42.75">
      <c r="A24" s="6">
        <v>22</v>
      </c>
      <c r="B24" s="39" t="s">
        <v>244</v>
      </c>
      <c r="C24" s="39" t="s">
        <v>277</v>
      </c>
      <c r="D24" s="39" t="s">
        <v>651</v>
      </c>
      <c r="E24" s="50">
        <v>43009</v>
      </c>
      <c r="F24" s="39" t="s">
        <v>278</v>
      </c>
    </row>
    <row r="25" spans="1:6">
      <c r="A25" s="6">
        <v>23</v>
      </c>
      <c r="B25" s="36" t="s">
        <v>253</v>
      </c>
      <c r="C25" s="36" t="s">
        <v>281</v>
      </c>
      <c r="D25" s="36" t="s">
        <v>652</v>
      </c>
      <c r="E25" s="49">
        <v>43009</v>
      </c>
      <c r="F25" s="36" t="s">
        <v>282</v>
      </c>
    </row>
    <row r="26" spans="1:6" ht="28.5">
      <c r="A26" s="6">
        <v>24</v>
      </c>
      <c r="B26" s="43" t="s">
        <v>280</v>
      </c>
      <c r="C26" s="36" t="s">
        <v>370</v>
      </c>
      <c r="D26" s="36" t="s">
        <v>653</v>
      </c>
      <c r="E26" s="49">
        <v>42856</v>
      </c>
      <c r="F26" s="36" t="s">
        <v>371</v>
      </c>
    </row>
    <row r="27" spans="1:6" ht="28.5">
      <c r="A27" s="6">
        <v>25</v>
      </c>
      <c r="B27" s="40" t="s">
        <v>260</v>
      </c>
      <c r="C27" s="40" t="s">
        <v>367</v>
      </c>
      <c r="D27" s="40" t="s">
        <v>654</v>
      </c>
      <c r="E27" s="51">
        <v>42856</v>
      </c>
      <c r="F27" s="39" t="s">
        <v>330</v>
      </c>
    </row>
    <row r="28" spans="1:6" ht="28.5">
      <c r="A28" s="6">
        <v>26</v>
      </c>
      <c r="B28" s="36" t="s">
        <v>295</v>
      </c>
      <c r="C28" s="36" t="s">
        <v>369</v>
      </c>
      <c r="D28" s="36" t="s">
        <v>655</v>
      </c>
      <c r="E28" s="49">
        <v>42887</v>
      </c>
      <c r="F28" s="36" t="s">
        <v>296</v>
      </c>
    </row>
    <row r="29" spans="1:6" ht="28.5">
      <c r="A29" s="6">
        <v>27</v>
      </c>
      <c r="B29" s="39" t="s">
        <v>328</v>
      </c>
      <c r="C29" s="39" t="s">
        <v>364</v>
      </c>
      <c r="D29" s="39" t="s">
        <v>656</v>
      </c>
      <c r="E29" s="50">
        <v>42979</v>
      </c>
      <c r="F29" s="39" t="s">
        <v>338</v>
      </c>
    </row>
    <row r="30" spans="1:6" ht="28.5">
      <c r="A30" s="6">
        <v>28</v>
      </c>
      <c r="B30" s="36" t="s">
        <v>247</v>
      </c>
      <c r="C30" s="36" t="s">
        <v>279</v>
      </c>
      <c r="D30" s="36" t="s">
        <v>657</v>
      </c>
      <c r="E30" s="49">
        <v>43009</v>
      </c>
      <c r="F30" s="36" t="s">
        <v>252</v>
      </c>
    </row>
    <row r="31" spans="1:6" ht="28.5">
      <c r="A31" s="6">
        <v>29</v>
      </c>
      <c r="B31" s="39" t="s">
        <v>285</v>
      </c>
      <c r="C31" s="39" t="s">
        <v>366</v>
      </c>
      <c r="D31" s="39" t="s">
        <v>658</v>
      </c>
      <c r="E31" s="50">
        <v>43009</v>
      </c>
      <c r="F31" s="36" t="s">
        <v>252</v>
      </c>
    </row>
    <row r="32" spans="1:6" ht="31.5">
      <c r="A32" s="6">
        <v>30</v>
      </c>
      <c r="B32" s="36" t="s">
        <v>268</v>
      </c>
      <c r="C32" s="9" t="s">
        <v>368</v>
      </c>
      <c r="D32" s="36" t="s">
        <v>659</v>
      </c>
      <c r="E32" s="52">
        <v>43040</v>
      </c>
      <c r="F32" s="36" t="s">
        <v>252</v>
      </c>
    </row>
    <row r="33" spans="1:6" ht="28.5">
      <c r="A33" s="6">
        <v>31</v>
      </c>
      <c r="B33" s="36" t="s">
        <v>257</v>
      </c>
      <c r="C33" s="9" t="s">
        <v>365</v>
      </c>
      <c r="D33" s="36" t="s">
        <v>660</v>
      </c>
      <c r="E33" s="52">
        <v>43070</v>
      </c>
      <c r="F33" s="36" t="s">
        <v>252</v>
      </c>
    </row>
    <row r="34" spans="1:6" ht="28.5">
      <c r="A34" s="6">
        <v>32</v>
      </c>
      <c r="B34" s="36" t="s">
        <v>263</v>
      </c>
      <c r="C34" s="36" t="s">
        <v>379</v>
      </c>
      <c r="D34" s="36" t="s">
        <v>661</v>
      </c>
      <c r="E34" s="49">
        <v>43101</v>
      </c>
      <c r="F34" s="36" t="s">
        <v>359</v>
      </c>
    </row>
    <row r="35" spans="1:6">
      <c r="A35" s="6">
        <v>33</v>
      </c>
      <c r="B35" s="40" t="s">
        <v>362</v>
      </c>
      <c r="C35" s="36" t="s">
        <v>373</v>
      </c>
      <c r="D35" s="36" t="s">
        <v>662</v>
      </c>
      <c r="E35" s="51">
        <v>43132</v>
      </c>
      <c r="F35" s="36" t="s">
        <v>249</v>
      </c>
    </row>
    <row r="36" spans="1:6" ht="28.5">
      <c r="A36" s="6">
        <v>34</v>
      </c>
      <c r="B36" s="36" t="s">
        <v>257</v>
      </c>
      <c r="C36" s="36" t="s">
        <v>306</v>
      </c>
      <c r="D36" s="36" t="s">
        <v>663</v>
      </c>
      <c r="E36" s="49">
        <v>43160</v>
      </c>
      <c r="F36" s="36" t="s">
        <v>307</v>
      </c>
    </row>
    <row r="37" spans="1:6" ht="85.5">
      <c r="A37" s="6">
        <v>35</v>
      </c>
      <c r="B37" s="36" t="s">
        <v>288</v>
      </c>
      <c r="C37" s="36" t="s">
        <v>317</v>
      </c>
      <c r="D37" s="36" t="s">
        <v>664</v>
      </c>
      <c r="E37" s="49">
        <v>43221</v>
      </c>
      <c r="F37" s="36" t="s">
        <v>624</v>
      </c>
    </row>
    <row r="38" spans="1:6">
      <c r="A38" s="6">
        <v>36</v>
      </c>
      <c r="B38" s="36" t="s">
        <v>268</v>
      </c>
      <c r="C38" s="36" t="s">
        <v>380</v>
      </c>
      <c r="D38" s="36" t="s">
        <v>665</v>
      </c>
      <c r="E38" s="49">
        <v>43252</v>
      </c>
      <c r="F38" s="36" t="s">
        <v>262</v>
      </c>
    </row>
    <row r="39" spans="1:6" ht="28.5">
      <c r="A39" s="6">
        <v>37</v>
      </c>
      <c r="B39" s="36" t="s">
        <v>241</v>
      </c>
      <c r="C39" s="36" t="s">
        <v>300</v>
      </c>
      <c r="D39" s="36" t="s">
        <v>666</v>
      </c>
      <c r="E39" s="49">
        <v>43344</v>
      </c>
      <c r="F39" s="36" t="s">
        <v>301</v>
      </c>
    </row>
    <row r="40" spans="1:6" ht="42.75">
      <c r="A40" s="6">
        <v>38</v>
      </c>
      <c r="B40" s="36" t="s">
        <v>308</v>
      </c>
      <c r="C40" s="36" t="s">
        <v>300</v>
      </c>
      <c r="D40" s="36" t="s">
        <v>667</v>
      </c>
      <c r="E40" s="49">
        <v>43344</v>
      </c>
      <c r="F40" s="36" t="s">
        <v>301</v>
      </c>
    </row>
    <row r="41" spans="1:6" ht="28.5">
      <c r="A41" s="6">
        <v>39</v>
      </c>
      <c r="B41" s="36" t="s">
        <v>270</v>
      </c>
      <c r="C41" s="36" t="s">
        <v>300</v>
      </c>
      <c r="D41" s="36" t="s">
        <v>668</v>
      </c>
      <c r="E41" s="49">
        <v>43344</v>
      </c>
      <c r="F41" s="36" t="s">
        <v>301</v>
      </c>
    </row>
    <row r="42" spans="1:6" ht="28.5">
      <c r="A42" s="6">
        <v>40</v>
      </c>
      <c r="B42" s="36" t="s">
        <v>302</v>
      </c>
      <c r="C42" s="36" t="s">
        <v>374</v>
      </c>
      <c r="D42" s="36" t="s">
        <v>669</v>
      </c>
      <c r="E42" s="49">
        <v>43344</v>
      </c>
      <c r="F42" s="36" t="s">
        <v>460</v>
      </c>
    </row>
    <row r="43" spans="1:6" ht="28.5">
      <c r="A43" s="6">
        <v>41</v>
      </c>
      <c r="B43" s="36" t="s">
        <v>254</v>
      </c>
      <c r="C43" s="41" t="s">
        <v>304</v>
      </c>
      <c r="D43" s="41" t="s">
        <v>670</v>
      </c>
      <c r="E43" s="53">
        <v>43374</v>
      </c>
      <c r="F43" s="44" t="s">
        <v>305</v>
      </c>
    </row>
    <row r="44" spans="1:6" ht="28.5">
      <c r="A44" s="6">
        <v>42</v>
      </c>
      <c r="B44" s="36" t="s">
        <v>274</v>
      </c>
      <c r="C44" s="36" t="s">
        <v>377</v>
      </c>
      <c r="D44" s="36" t="s">
        <v>671</v>
      </c>
      <c r="E44" s="49">
        <v>43374</v>
      </c>
      <c r="F44" s="36" t="s">
        <v>378</v>
      </c>
    </row>
    <row r="45" spans="1:6">
      <c r="A45" s="6">
        <v>43</v>
      </c>
      <c r="B45" s="36" t="s">
        <v>375</v>
      </c>
      <c r="C45" s="36" t="s">
        <v>461</v>
      </c>
      <c r="D45" s="36" t="s">
        <v>672</v>
      </c>
      <c r="E45" s="49">
        <v>43374</v>
      </c>
      <c r="F45" s="36" t="s">
        <v>376</v>
      </c>
    </row>
    <row r="46" spans="1:6" ht="28.5">
      <c r="A46" s="6">
        <v>44</v>
      </c>
      <c r="B46" s="40" t="s">
        <v>260</v>
      </c>
      <c r="C46" s="39" t="s">
        <v>314</v>
      </c>
      <c r="D46" s="39" t="s">
        <v>673</v>
      </c>
      <c r="E46" s="50">
        <v>43374</v>
      </c>
      <c r="F46" s="39" t="s">
        <v>623</v>
      </c>
    </row>
    <row r="47" spans="1:6" ht="28.5">
      <c r="A47" s="6">
        <v>45</v>
      </c>
      <c r="B47" s="36" t="s">
        <v>250</v>
      </c>
      <c r="C47" s="36" t="s">
        <v>462</v>
      </c>
      <c r="D47" s="36" t="s">
        <v>674</v>
      </c>
      <c r="E47" s="49">
        <v>43386</v>
      </c>
      <c r="F47" s="36" t="s">
        <v>303</v>
      </c>
    </row>
    <row r="48" spans="1:6" ht="28.5">
      <c r="A48" s="6">
        <v>46</v>
      </c>
      <c r="B48" s="9" t="s">
        <v>238</v>
      </c>
      <c r="C48" s="42" t="s">
        <v>372</v>
      </c>
      <c r="D48" s="9" t="s">
        <v>675</v>
      </c>
      <c r="E48" s="49">
        <v>43440</v>
      </c>
      <c r="F48" s="9" t="s">
        <v>299</v>
      </c>
    </row>
    <row r="49" spans="1:6" ht="45">
      <c r="A49" s="6">
        <v>47</v>
      </c>
      <c r="B49" s="36" t="s">
        <v>265</v>
      </c>
      <c r="C49" s="36" t="s">
        <v>319</v>
      </c>
      <c r="D49" s="41" t="s">
        <v>676</v>
      </c>
      <c r="E49" s="49">
        <v>43160</v>
      </c>
      <c r="F49" s="9" t="s">
        <v>252</v>
      </c>
    </row>
    <row r="50" spans="1:6">
      <c r="A50" s="6">
        <v>48</v>
      </c>
      <c r="B50" s="36" t="s">
        <v>311</v>
      </c>
      <c r="C50" s="36" t="s">
        <v>310</v>
      </c>
      <c r="D50" s="36" t="s">
        <v>677</v>
      </c>
      <c r="E50" s="49">
        <v>43252</v>
      </c>
      <c r="F50" s="9" t="s">
        <v>243</v>
      </c>
    </row>
    <row r="51" spans="1:6" ht="28.5">
      <c r="A51" s="6">
        <v>49</v>
      </c>
      <c r="B51" s="36" t="s">
        <v>320</v>
      </c>
      <c r="C51" s="36" t="s">
        <v>321</v>
      </c>
      <c r="D51" s="36" t="s">
        <v>678</v>
      </c>
      <c r="E51" s="49">
        <v>43252</v>
      </c>
      <c r="F51" s="9" t="s">
        <v>252</v>
      </c>
    </row>
    <row r="52" spans="1:6" ht="28.5">
      <c r="A52" s="6">
        <v>50</v>
      </c>
      <c r="B52" s="36" t="s">
        <v>312</v>
      </c>
      <c r="C52" s="36" t="s">
        <v>313</v>
      </c>
      <c r="D52" s="36" t="s">
        <v>679</v>
      </c>
      <c r="E52" s="49">
        <v>43374</v>
      </c>
      <c r="F52" s="9" t="s">
        <v>252</v>
      </c>
    </row>
    <row r="53" spans="1:6" ht="42.75">
      <c r="A53" s="6">
        <v>51</v>
      </c>
      <c r="B53" s="36" t="s">
        <v>271</v>
      </c>
      <c r="C53" s="36" t="s">
        <v>322</v>
      </c>
      <c r="D53" s="36" t="s">
        <v>680</v>
      </c>
      <c r="E53" s="49">
        <v>43374</v>
      </c>
      <c r="F53" s="36" t="s">
        <v>323</v>
      </c>
    </row>
    <row r="54" spans="1:6" ht="28.5">
      <c r="A54" s="6">
        <v>52</v>
      </c>
      <c r="B54" s="36" t="s">
        <v>357</v>
      </c>
      <c r="C54" s="36" t="s">
        <v>625</v>
      </c>
      <c r="D54" s="36" t="s">
        <v>681</v>
      </c>
      <c r="E54" s="49">
        <v>43374</v>
      </c>
      <c r="F54" s="36" t="s">
        <v>626</v>
      </c>
    </row>
    <row r="55" spans="1:6" ht="28.5">
      <c r="A55" s="6">
        <v>53</v>
      </c>
      <c r="B55" s="36" t="s">
        <v>324</v>
      </c>
      <c r="C55" s="36" t="s">
        <v>325</v>
      </c>
      <c r="D55" s="36" t="s">
        <v>682</v>
      </c>
      <c r="E55" s="49">
        <v>43374</v>
      </c>
      <c r="F55" s="36" t="s">
        <v>248</v>
      </c>
    </row>
    <row r="56" spans="1:6" ht="57">
      <c r="A56" s="6">
        <v>54</v>
      </c>
      <c r="B56" s="39" t="s">
        <v>286</v>
      </c>
      <c r="C56" s="39" t="s">
        <v>315</v>
      </c>
      <c r="D56" s="39" t="s">
        <v>683</v>
      </c>
      <c r="E56" s="50">
        <v>43435</v>
      </c>
      <c r="F56" s="39" t="s">
        <v>316</v>
      </c>
    </row>
    <row r="57" spans="1:6" ht="28.5">
      <c r="A57" s="6">
        <v>55</v>
      </c>
      <c r="B57" s="36" t="s">
        <v>353</v>
      </c>
      <c r="C57" s="36" t="s">
        <v>464</v>
      </c>
      <c r="D57" s="36" t="s">
        <v>684</v>
      </c>
      <c r="E57" s="51">
        <v>43466</v>
      </c>
      <c r="F57" s="36" t="s">
        <v>384</v>
      </c>
    </row>
    <row r="58" spans="1:6" ht="28.5">
      <c r="A58" s="6">
        <v>56</v>
      </c>
      <c r="B58" s="9" t="s">
        <v>238</v>
      </c>
      <c r="C58" s="42" t="s">
        <v>326</v>
      </c>
      <c r="D58" s="9" t="s">
        <v>685</v>
      </c>
      <c r="E58" s="50">
        <v>43555</v>
      </c>
      <c r="F58" s="9" t="s">
        <v>298</v>
      </c>
    </row>
    <row r="59" spans="1:6" ht="28.5">
      <c r="A59" s="6">
        <v>57</v>
      </c>
      <c r="B59" s="9" t="s">
        <v>241</v>
      </c>
      <c r="C59" s="9" t="s">
        <v>345</v>
      </c>
      <c r="D59" s="9" t="s">
        <v>686</v>
      </c>
      <c r="E59" s="52">
        <v>43586</v>
      </c>
      <c r="F59" s="9" t="s">
        <v>346</v>
      </c>
    </row>
    <row r="60" spans="1:6" ht="42.75">
      <c r="A60" s="6">
        <v>58</v>
      </c>
      <c r="B60" s="9" t="s">
        <v>263</v>
      </c>
      <c r="C60" s="9" t="s">
        <v>341</v>
      </c>
      <c r="D60" s="9" t="s">
        <v>687</v>
      </c>
      <c r="E60" s="52">
        <v>43617</v>
      </c>
      <c r="F60" s="9" t="s">
        <v>264</v>
      </c>
    </row>
    <row r="61" spans="1:6" ht="28.5">
      <c r="A61" s="6">
        <v>59</v>
      </c>
      <c r="B61" s="9" t="s">
        <v>257</v>
      </c>
      <c r="C61" s="9" t="s">
        <v>335</v>
      </c>
      <c r="D61" s="9" t="s">
        <v>688</v>
      </c>
      <c r="E61" s="52">
        <v>43617</v>
      </c>
      <c r="F61" s="9" t="s">
        <v>318</v>
      </c>
    </row>
    <row r="62" spans="1:6" ht="28.5">
      <c r="A62" s="6">
        <v>60</v>
      </c>
      <c r="B62" s="9" t="s">
        <v>270</v>
      </c>
      <c r="C62" s="9" t="s">
        <v>340</v>
      </c>
      <c r="D62" s="9" t="s">
        <v>689</v>
      </c>
      <c r="E62" s="52">
        <v>43647</v>
      </c>
      <c r="F62" s="9" t="s">
        <v>293</v>
      </c>
    </row>
    <row r="63" spans="1:6" ht="42.75">
      <c r="A63" s="6">
        <v>61</v>
      </c>
      <c r="B63" s="43" t="s">
        <v>295</v>
      </c>
      <c r="C63" s="9" t="s">
        <v>391</v>
      </c>
      <c r="D63" s="9" t="s">
        <v>690</v>
      </c>
      <c r="E63" s="52">
        <v>43647</v>
      </c>
      <c r="F63" s="9" t="s">
        <v>282</v>
      </c>
    </row>
    <row r="64" spans="1:6" ht="42.75">
      <c r="A64" s="6">
        <v>62</v>
      </c>
      <c r="B64" s="9" t="s">
        <v>244</v>
      </c>
      <c r="C64" s="9" t="s">
        <v>331</v>
      </c>
      <c r="D64" s="9" t="s">
        <v>691</v>
      </c>
      <c r="E64" s="52">
        <v>43678</v>
      </c>
      <c r="F64" s="9" t="s">
        <v>332</v>
      </c>
    </row>
    <row r="65" spans="1:6" ht="42.75">
      <c r="A65" s="6">
        <v>63</v>
      </c>
      <c r="B65" s="9" t="s">
        <v>309</v>
      </c>
      <c r="C65" s="9" t="s">
        <v>336</v>
      </c>
      <c r="D65" s="9" t="s">
        <v>692</v>
      </c>
      <c r="E65" s="52">
        <v>43678</v>
      </c>
      <c r="F65" s="9" t="s">
        <v>463</v>
      </c>
    </row>
    <row r="66" spans="1:6" ht="42.75">
      <c r="A66" s="6">
        <v>64</v>
      </c>
      <c r="B66" s="9" t="s">
        <v>320</v>
      </c>
      <c r="C66" s="9" t="s">
        <v>386</v>
      </c>
      <c r="D66" s="9" t="s">
        <v>693</v>
      </c>
      <c r="E66" s="52">
        <v>43709</v>
      </c>
      <c r="F66" s="9" t="s">
        <v>387</v>
      </c>
    </row>
    <row r="67" spans="1:6" ht="57">
      <c r="A67" s="6">
        <v>65</v>
      </c>
      <c r="B67" s="9" t="s">
        <v>236</v>
      </c>
      <c r="C67" s="9" t="s">
        <v>388</v>
      </c>
      <c r="D67" s="9" t="s">
        <v>694</v>
      </c>
      <c r="E67" s="52">
        <v>43709</v>
      </c>
      <c r="F67" s="9" t="s">
        <v>389</v>
      </c>
    </row>
    <row r="68" spans="1:6" ht="28.5">
      <c r="A68" s="6">
        <v>66</v>
      </c>
      <c r="B68" s="9" t="s">
        <v>274</v>
      </c>
      <c r="C68" s="9" t="s">
        <v>339</v>
      </c>
      <c r="D68" s="9" t="s">
        <v>695</v>
      </c>
      <c r="E68" s="52">
        <v>43739</v>
      </c>
      <c r="F68" s="9" t="s">
        <v>240</v>
      </c>
    </row>
    <row r="69" spans="1:6" ht="28.5">
      <c r="A69" s="6">
        <v>67</v>
      </c>
      <c r="B69" s="46" t="s">
        <v>381</v>
      </c>
      <c r="C69" s="46" t="s">
        <v>382</v>
      </c>
      <c r="D69" s="46" t="s">
        <v>696</v>
      </c>
      <c r="E69" s="51" t="s">
        <v>465</v>
      </c>
      <c r="F69" s="46" t="s">
        <v>256</v>
      </c>
    </row>
    <row r="70" spans="1:6" ht="42.75">
      <c r="A70" s="6">
        <v>68</v>
      </c>
      <c r="B70" s="40" t="s">
        <v>265</v>
      </c>
      <c r="C70" s="40" t="s">
        <v>385</v>
      </c>
      <c r="D70" s="40" t="s">
        <v>697</v>
      </c>
      <c r="E70" s="51">
        <v>43556</v>
      </c>
      <c r="F70" s="40" t="s">
        <v>252</v>
      </c>
    </row>
    <row r="71" spans="1:6">
      <c r="A71" s="6">
        <v>69</v>
      </c>
      <c r="B71" s="9" t="s">
        <v>268</v>
      </c>
      <c r="C71" s="9" t="s">
        <v>390</v>
      </c>
      <c r="D71" s="9" t="s">
        <v>698</v>
      </c>
      <c r="E71" s="52">
        <v>43586</v>
      </c>
      <c r="F71" s="9" t="s">
        <v>248</v>
      </c>
    </row>
    <row r="72" spans="1:6" ht="28.5">
      <c r="A72" s="6">
        <v>70</v>
      </c>
      <c r="B72" s="9" t="s">
        <v>251</v>
      </c>
      <c r="C72" s="9" t="s">
        <v>334</v>
      </c>
      <c r="D72" s="9" t="s">
        <v>699</v>
      </c>
      <c r="E72" s="52">
        <v>43647</v>
      </c>
      <c r="F72" s="9" t="s">
        <v>248</v>
      </c>
    </row>
    <row r="73" spans="1:6" ht="28.5">
      <c r="A73" s="6">
        <v>71</v>
      </c>
      <c r="B73" s="9" t="s">
        <v>333</v>
      </c>
      <c r="C73" s="43" t="s">
        <v>466</v>
      </c>
      <c r="D73" s="9" t="s">
        <v>700</v>
      </c>
      <c r="E73" s="54">
        <v>43709</v>
      </c>
      <c r="F73" s="9" t="s">
        <v>252</v>
      </c>
    </row>
    <row r="74" spans="1:6" ht="42.75">
      <c r="A74" s="6">
        <v>72</v>
      </c>
      <c r="B74" s="9" t="s">
        <v>271</v>
      </c>
      <c r="C74" s="9" t="s">
        <v>343</v>
      </c>
      <c r="D74" s="9" t="s">
        <v>701</v>
      </c>
      <c r="E74" s="52">
        <v>43709</v>
      </c>
      <c r="F74" s="9" t="s">
        <v>344</v>
      </c>
    </row>
    <row r="75" spans="1:6" ht="28.5">
      <c r="A75" s="6">
        <v>73</v>
      </c>
      <c r="B75" s="52" t="s">
        <v>468</v>
      </c>
      <c r="C75" s="52" t="s">
        <v>627</v>
      </c>
      <c r="D75" s="52" t="s">
        <v>702</v>
      </c>
      <c r="E75" s="52">
        <v>43739</v>
      </c>
      <c r="F75" s="52" t="s">
        <v>628</v>
      </c>
    </row>
    <row r="76" spans="1:6" ht="28.5">
      <c r="A76" s="6">
        <v>74</v>
      </c>
      <c r="B76" s="43" t="s">
        <v>347</v>
      </c>
      <c r="C76" s="42" t="s">
        <v>337</v>
      </c>
      <c r="D76" s="9" t="s">
        <v>703</v>
      </c>
      <c r="E76" s="55">
        <v>43770</v>
      </c>
      <c r="F76" s="42" t="s">
        <v>252</v>
      </c>
    </row>
    <row r="77" spans="1:6" ht="57">
      <c r="A77" s="6">
        <v>75</v>
      </c>
      <c r="B77" s="9" t="s">
        <v>308</v>
      </c>
      <c r="C77" s="9" t="s">
        <v>383</v>
      </c>
      <c r="D77" s="9" t="s">
        <v>704</v>
      </c>
      <c r="E77" s="52">
        <v>43770</v>
      </c>
      <c r="F77" s="9" t="s">
        <v>252</v>
      </c>
    </row>
    <row r="78" spans="1:6" ht="28.5">
      <c r="A78" s="6">
        <v>76</v>
      </c>
      <c r="B78" s="43" t="s">
        <v>342</v>
      </c>
      <c r="C78" s="42" t="s">
        <v>337</v>
      </c>
      <c r="D78" s="9" t="s">
        <v>705</v>
      </c>
      <c r="E78" s="55">
        <v>43770</v>
      </c>
      <c r="F78" s="9" t="s">
        <v>252</v>
      </c>
    </row>
    <row r="79" spans="1:6" ht="28.5">
      <c r="A79" s="6">
        <v>77</v>
      </c>
      <c r="B79" s="9" t="s">
        <v>328</v>
      </c>
      <c r="C79" s="9" t="s">
        <v>329</v>
      </c>
      <c r="D79" s="9" t="s">
        <v>706</v>
      </c>
      <c r="E79" s="52">
        <v>43770</v>
      </c>
      <c r="F79" s="9" t="s">
        <v>330</v>
      </c>
    </row>
    <row r="80" spans="1:6" ht="28.5">
      <c r="A80" s="6">
        <v>78</v>
      </c>
      <c r="B80" s="9" t="s">
        <v>275</v>
      </c>
      <c r="C80" s="9" t="s">
        <v>467</v>
      </c>
      <c r="D80" s="9" t="s">
        <v>707</v>
      </c>
      <c r="E80" s="52">
        <v>43800</v>
      </c>
      <c r="F80" s="9" t="s">
        <v>327</v>
      </c>
    </row>
    <row r="81" spans="1:6" ht="28.5">
      <c r="A81" s="6">
        <v>79</v>
      </c>
      <c r="B81" s="36" t="s">
        <v>257</v>
      </c>
      <c r="C81" s="36" t="s">
        <v>708</v>
      </c>
      <c r="D81" s="36" t="s">
        <v>709</v>
      </c>
      <c r="E81" s="49">
        <v>42370</v>
      </c>
      <c r="F81" s="36" t="s">
        <v>710</v>
      </c>
    </row>
    <row r="82" spans="1:6" ht="28.5">
      <c r="A82" s="6">
        <v>80</v>
      </c>
      <c r="B82" s="36" t="s">
        <v>257</v>
      </c>
      <c r="C82" s="36" t="s">
        <v>711</v>
      </c>
      <c r="D82" s="36" t="s">
        <v>712</v>
      </c>
      <c r="E82" s="49">
        <v>42491</v>
      </c>
      <c r="F82" s="36" t="s">
        <v>713</v>
      </c>
    </row>
    <row r="83" spans="1:6" ht="28.5">
      <c r="A83" s="6">
        <v>81</v>
      </c>
      <c r="B83" s="36" t="s">
        <v>257</v>
      </c>
      <c r="C83" s="36" t="s">
        <v>714</v>
      </c>
      <c r="D83" s="36" t="s">
        <v>715</v>
      </c>
      <c r="E83" s="49">
        <v>42491</v>
      </c>
      <c r="F83" s="36" t="s">
        <v>249</v>
      </c>
    </row>
    <row r="84" spans="1:6">
      <c r="A84" s="6">
        <v>82</v>
      </c>
      <c r="B84" s="36" t="s">
        <v>257</v>
      </c>
      <c r="C84" s="36" t="s">
        <v>716</v>
      </c>
      <c r="D84" s="36" t="s">
        <v>717</v>
      </c>
      <c r="E84" s="49">
        <v>42614</v>
      </c>
      <c r="F84" s="36" t="s">
        <v>259</v>
      </c>
    </row>
    <row r="85" spans="1:6">
      <c r="A85" s="6">
        <v>83</v>
      </c>
      <c r="B85" s="40" t="s">
        <v>362</v>
      </c>
      <c r="C85" s="36" t="s">
        <v>373</v>
      </c>
      <c r="D85" s="36" t="s">
        <v>723</v>
      </c>
      <c r="E85" s="60">
        <v>42826</v>
      </c>
      <c r="F85" s="36" t="s">
        <v>346</v>
      </c>
    </row>
    <row r="86" spans="1:6">
      <c r="A86" s="6">
        <v>84</v>
      </c>
      <c r="B86" s="40" t="s">
        <v>362</v>
      </c>
      <c r="C86" s="36" t="s">
        <v>724</v>
      </c>
      <c r="D86" s="36" t="s">
        <v>725</v>
      </c>
      <c r="E86" s="60">
        <v>42856</v>
      </c>
      <c r="F86" s="36" t="s">
        <v>384</v>
      </c>
    </row>
    <row r="87" spans="1:6">
      <c r="A87" s="6">
        <v>85</v>
      </c>
      <c r="B87" s="40" t="s">
        <v>362</v>
      </c>
      <c r="C87" s="36" t="s">
        <v>726</v>
      </c>
      <c r="D87" s="36" t="s">
        <v>727</v>
      </c>
      <c r="E87" s="60">
        <v>43009</v>
      </c>
      <c r="F87" s="36" t="s">
        <v>728</v>
      </c>
    </row>
    <row r="88" spans="1:6" ht="28.5">
      <c r="A88" s="6">
        <v>86</v>
      </c>
      <c r="B88" s="40" t="s">
        <v>353</v>
      </c>
      <c r="C88" s="36" t="s">
        <v>737</v>
      </c>
      <c r="D88" s="36" t="s">
        <v>738</v>
      </c>
      <c r="E88" s="60">
        <v>43101</v>
      </c>
      <c r="F88" s="36" t="s">
        <v>346</v>
      </c>
    </row>
    <row r="89" spans="1:6" ht="28.5">
      <c r="A89" s="6">
        <v>87</v>
      </c>
      <c r="B89" s="40" t="s">
        <v>362</v>
      </c>
      <c r="C89" s="36" t="s">
        <v>739</v>
      </c>
      <c r="D89" s="36" t="s">
        <v>740</v>
      </c>
      <c r="E89" s="60">
        <v>43191</v>
      </c>
      <c r="F89" s="36" t="s">
        <v>741</v>
      </c>
    </row>
    <row r="90" spans="1:6" ht="28.5">
      <c r="A90" s="6">
        <v>88</v>
      </c>
      <c r="B90" s="36" t="s">
        <v>257</v>
      </c>
      <c r="C90" s="36" t="s">
        <v>742</v>
      </c>
      <c r="D90" s="36" t="s">
        <v>743</v>
      </c>
      <c r="E90" s="49">
        <v>43221</v>
      </c>
      <c r="F90" s="36" t="s">
        <v>259</v>
      </c>
    </row>
    <row r="91" spans="1:6" ht="28.5">
      <c r="A91" s="6">
        <v>89</v>
      </c>
      <c r="B91" s="36" t="s">
        <v>257</v>
      </c>
      <c r="C91" s="36" t="s">
        <v>744</v>
      </c>
      <c r="D91" s="36" t="s">
        <v>745</v>
      </c>
      <c r="E91" s="49">
        <v>43252</v>
      </c>
      <c r="F91" s="36" t="s">
        <v>259</v>
      </c>
    </row>
    <row r="92" spans="1:6">
      <c r="A92" s="6">
        <v>90</v>
      </c>
      <c r="B92" s="36" t="s">
        <v>268</v>
      </c>
      <c r="C92" s="36" t="s">
        <v>746</v>
      </c>
      <c r="D92" s="36" t="s">
        <v>747</v>
      </c>
      <c r="E92" s="49">
        <v>43313</v>
      </c>
      <c r="F92" s="41" t="s">
        <v>748</v>
      </c>
    </row>
    <row r="93" spans="1:6" ht="28.5">
      <c r="A93" s="6">
        <v>91</v>
      </c>
      <c r="B93" s="36" t="s">
        <v>274</v>
      </c>
      <c r="C93" s="36" t="s">
        <v>300</v>
      </c>
      <c r="D93" s="36" t="s">
        <v>749</v>
      </c>
      <c r="E93" s="49">
        <v>43344</v>
      </c>
      <c r="F93" s="36" t="s">
        <v>301</v>
      </c>
    </row>
    <row r="94" spans="1:6" ht="28.5">
      <c r="A94" s="6">
        <v>92</v>
      </c>
      <c r="B94" s="40" t="s">
        <v>362</v>
      </c>
      <c r="C94" s="36" t="s">
        <v>750</v>
      </c>
      <c r="D94" s="36" t="s">
        <v>751</v>
      </c>
      <c r="E94" s="60">
        <v>43344</v>
      </c>
      <c r="F94" s="36" t="s">
        <v>752</v>
      </c>
    </row>
    <row r="95" spans="1:6" ht="28.5">
      <c r="A95" s="6">
        <v>93</v>
      </c>
      <c r="B95" s="36" t="s">
        <v>257</v>
      </c>
      <c r="C95" s="36" t="s">
        <v>753</v>
      </c>
      <c r="D95" s="36" t="s">
        <v>754</v>
      </c>
      <c r="E95" s="49">
        <v>43374</v>
      </c>
      <c r="F95" s="36" t="s">
        <v>249</v>
      </c>
    </row>
    <row r="96" spans="1:6" ht="28.5">
      <c r="A96" s="6">
        <v>94</v>
      </c>
      <c r="B96" s="9" t="s">
        <v>238</v>
      </c>
      <c r="C96" s="9" t="s">
        <v>755</v>
      </c>
      <c r="D96" s="9" t="s">
        <v>756</v>
      </c>
      <c r="E96" s="52">
        <v>43377</v>
      </c>
      <c r="F96" s="9" t="s">
        <v>240</v>
      </c>
    </row>
    <row r="97" spans="1:6" ht="28.5">
      <c r="A97" s="6">
        <v>95</v>
      </c>
      <c r="B97" s="36" t="s">
        <v>257</v>
      </c>
      <c r="C97" s="36" t="s">
        <v>757</v>
      </c>
      <c r="D97" s="36" t="s">
        <v>709</v>
      </c>
      <c r="E97" s="49">
        <v>43435</v>
      </c>
      <c r="F97" s="36" t="s">
        <v>758</v>
      </c>
    </row>
    <row r="98" spans="1:6" ht="28.5">
      <c r="A98" s="6">
        <v>96</v>
      </c>
      <c r="B98" s="9" t="s">
        <v>244</v>
      </c>
      <c r="C98" s="9" t="s">
        <v>767</v>
      </c>
      <c r="D98" s="9" t="s">
        <v>768</v>
      </c>
      <c r="E98" s="52">
        <v>43466</v>
      </c>
      <c r="F98" s="9" t="s">
        <v>769</v>
      </c>
    </row>
    <row r="99" spans="1:6">
      <c r="A99" s="6">
        <v>97</v>
      </c>
      <c r="B99" s="36" t="s">
        <v>353</v>
      </c>
      <c r="C99" s="36" t="s">
        <v>770</v>
      </c>
      <c r="D99" s="36" t="s">
        <v>771</v>
      </c>
      <c r="E99" s="60">
        <v>43497</v>
      </c>
      <c r="F99" s="36" t="s">
        <v>772</v>
      </c>
    </row>
    <row r="100" spans="1:6" ht="28.5">
      <c r="A100" s="6">
        <v>98</v>
      </c>
      <c r="B100" s="9" t="s">
        <v>238</v>
      </c>
      <c r="C100" s="9" t="s">
        <v>773</v>
      </c>
      <c r="D100" s="9" t="s">
        <v>685</v>
      </c>
      <c r="E100" s="52">
        <v>43525</v>
      </c>
      <c r="F100" s="9" t="s">
        <v>298</v>
      </c>
    </row>
    <row r="101" spans="1:6" ht="28.5">
      <c r="A101" s="6">
        <v>99</v>
      </c>
      <c r="B101" s="9" t="s">
        <v>238</v>
      </c>
      <c r="C101" s="9" t="s">
        <v>774</v>
      </c>
      <c r="D101" s="9" t="s">
        <v>775</v>
      </c>
      <c r="E101" s="52">
        <v>43558</v>
      </c>
      <c r="F101" s="9" t="s">
        <v>298</v>
      </c>
    </row>
    <row r="102" spans="1:6" ht="28.5">
      <c r="A102" s="6">
        <v>100</v>
      </c>
      <c r="B102" s="9" t="s">
        <v>320</v>
      </c>
      <c r="C102" s="9" t="s">
        <v>776</v>
      </c>
      <c r="D102" s="9" t="s">
        <v>777</v>
      </c>
      <c r="E102" s="52">
        <v>43558</v>
      </c>
      <c r="F102" s="9" t="s">
        <v>298</v>
      </c>
    </row>
    <row r="103" spans="1:6" ht="28.5">
      <c r="A103" s="6">
        <v>101</v>
      </c>
      <c r="B103" s="36" t="s">
        <v>353</v>
      </c>
      <c r="C103" s="36" t="s">
        <v>778</v>
      </c>
      <c r="D103" s="36" t="s">
        <v>779</v>
      </c>
      <c r="E103" s="60">
        <v>43586</v>
      </c>
      <c r="F103" s="36" t="s">
        <v>262</v>
      </c>
    </row>
    <row r="104" spans="1:6" ht="42.75">
      <c r="A104" s="6">
        <v>102</v>
      </c>
      <c r="B104" s="42" t="s">
        <v>236</v>
      </c>
      <c r="C104" s="42" t="s">
        <v>780</v>
      </c>
      <c r="D104" s="42" t="s">
        <v>781</v>
      </c>
      <c r="E104" s="55">
        <v>43647</v>
      </c>
      <c r="F104" s="42" t="s">
        <v>293</v>
      </c>
    </row>
    <row r="105" spans="1:6" ht="28.5">
      <c r="A105" s="6">
        <v>103</v>
      </c>
      <c r="B105" s="36" t="s">
        <v>241</v>
      </c>
      <c r="C105" s="36" t="s">
        <v>782</v>
      </c>
      <c r="D105" s="36" t="s">
        <v>783</v>
      </c>
      <c r="E105" s="49">
        <v>43647</v>
      </c>
      <c r="F105" s="42" t="s">
        <v>293</v>
      </c>
    </row>
    <row r="106" spans="1:6">
      <c r="A106" s="6">
        <v>104</v>
      </c>
      <c r="B106" s="9" t="s">
        <v>320</v>
      </c>
      <c r="C106" s="9" t="s">
        <v>784</v>
      </c>
      <c r="D106" s="9" t="s">
        <v>785</v>
      </c>
      <c r="E106" s="52">
        <v>43672</v>
      </c>
      <c r="F106" s="9" t="s">
        <v>786</v>
      </c>
    </row>
    <row r="107" spans="1:6" ht="42.75">
      <c r="A107" s="6">
        <v>105</v>
      </c>
      <c r="B107" s="9" t="s">
        <v>244</v>
      </c>
      <c r="C107" s="9" t="s">
        <v>787</v>
      </c>
      <c r="D107" s="9" t="s">
        <v>788</v>
      </c>
      <c r="E107" s="52">
        <v>43678</v>
      </c>
      <c r="F107" s="9" t="s">
        <v>789</v>
      </c>
    </row>
    <row r="108" spans="1:6" ht="28.5">
      <c r="A108" s="6">
        <v>106</v>
      </c>
      <c r="B108" s="9" t="s">
        <v>255</v>
      </c>
      <c r="C108" s="9" t="s">
        <v>790</v>
      </c>
      <c r="D108" s="9" t="s">
        <v>791</v>
      </c>
      <c r="E108" s="52">
        <v>43709</v>
      </c>
      <c r="F108" s="9" t="s">
        <v>256</v>
      </c>
    </row>
    <row r="109" spans="1:6">
      <c r="A109" s="6">
        <v>107</v>
      </c>
      <c r="B109" s="36" t="s">
        <v>353</v>
      </c>
      <c r="C109" s="36" t="s">
        <v>792</v>
      </c>
      <c r="D109" s="36" t="s">
        <v>793</v>
      </c>
      <c r="E109" s="60">
        <v>43739</v>
      </c>
      <c r="F109" s="36" t="s">
        <v>794</v>
      </c>
    </row>
    <row r="110" spans="1:6" ht="28.5">
      <c r="A110" s="6">
        <v>108</v>
      </c>
      <c r="B110" s="9" t="s">
        <v>241</v>
      </c>
      <c r="C110" s="9" t="s">
        <v>795</v>
      </c>
      <c r="D110" s="9" t="s">
        <v>796</v>
      </c>
      <c r="E110" s="61">
        <v>43739</v>
      </c>
      <c r="F110" s="36" t="s">
        <v>797</v>
      </c>
    </row>
    <row r="111" spans="1:6" ht="28.5">
      <c r="A111" s="6">
        <v>109</v>
      </c>
      <c r="B111" s="9" t="s">
        <v>238</v>
      </c>
      <c r="C111" s="9" t="s">
        <v>798</v>
      </c>
      <c r="D111" s="9" t="s">
        <v>799</v>
      </c>
      <c r="E111" s="52">
        <v>43760</v>
      </c>
      <c r="F111" s="9" t="s">
        <v>794</v>
      </c>
    </row>
    <row r="112" spans="1:6">
      <c r="A112" s="6">
        <v>110</v>
      </c>
      <c r="B112" s="36" t="s">
        <v>353</v>
      </c>
      <c r="C112" s="36" t="s">
        <v>800</v>
      </c>
      <c r="D112" s="36" t="s">
        <v>801</v>
      </c>
      <c r="E112" s="60">
        <v>43770</v>
      </c>
      <c r="F112" s="36" t="s">
        <v>384</v>
      </c>
    </row>
    <row r="113" spans="1:6" ht="42.75">
      <c r="A113" s="6">
        <v>111</v>
      </c>
      <c r="B113" s="36" t="s">
        <v>241</v>
      </c>
      <c r="C113" s="36" t="s">
        <v>802</v>
      </c>
      <c r="D113" s="36" t="s">
        <v>803</v>
      </c>
      <c r="E113" s="49">
        <v>43783</v>
      </c>
      <c r="F113" s="36" t="s">
        <v>804</v>
      </c>
    </row>
    <row r="114" spans="1:6" ht="28.5">
      <c r="A114" s="6">
        <v>112</v>
      </c>
      <c r="B114" s="36" t="s">
        <v>353</v>
      </c>
      <c r="C114" s="36" t="s">
        <v>805</v>
      </c>
      <c r="D114" s="36" t="s">
        <v>806</v>
      </c>
      <c r="E114" s="60">
        <v>43800</v>
      </c>
      <c r="F114" s="36" t="s">
        <v>384</v>
      </c>
    </row>
    <row r="115" spans="1:6">
      <c r="A115" s="6">
        <v>113</v>
      </c>
      <c r="B115" s="36" t="s">
        <v>353</v>
      </c>
      <c r="C115" s="36" t="s">
        <v>807</v>
      </c>
      <c r="D115" s="36" t="s">
        <v>808</v>
      </c>
      <c r="E115" s="60">
        <v>43800</v>
      </c>
      <c r="F115" s="36" t="s">
        <v>772</v>
      </c>
    </row>
    <row r="116" spans="1:6" ht="28.5">
      <c r="A116" s="6">
        <v>114</v>
      </c>
      <c r="B116" s="36" t="s">
        <v>263</v>
      </c>
      <c r="C116" s="36" t="s">
        <v>718</v>
      </c>
      <c r="D116" s="36" t="s">
        <v>719</v>
      </c>
      <c r="E116" s="49">
        <v>42522</v>
      </c>
      <c r="F116" s="36" t="s">
        <v>720</v>
      </c>
    </row>
    <row r="117" spans="1:6" ht="28.5">
      <c r="A117" s="6">
        <v>115</v>
      </c>
      <c r="B117" s="36" t="s">
        <v>270</v>
      </c>
      <c r="C117" s="9" t="s">
        <v>721</v>
      </c>
      <c r="D117" s="36" t="s">
        <v>722</v>
      </c>
      <c r="E117" s="52">
        <v>42614</v>
      </c>
      <c r="F117" s="36" t="s">
        <v>252</v>
      </c>
    </row>
    <row r="118" spans="1:6" ht="71.25">
      <c r="A118" s="6">
        <v>116</v>
      </c>
      <c r="B118" s="9" t="s">
        <v>280</v>
      </c>
      <c r="C118" s="36" t="s">
        <v>729</v>
      </c>
      <c r="D118" s="36" t="s">
        <v>730</v>
      </c>
      <c r="E118" s="49">
        <v>42887</v>
      </c>
      <c r="F118" s="36" t="s">
        <v>252</v>
      </c>
    </row>
    <row r="119" spans="1:6">
      <c r="A119" s="6">
        <v>117</v>
      </c>
      <c r="B119" s="36" t="s">
        <v>268</v>
      </c>
      <c r="C119" s="9" t="s">
        <v>731</v>
      </c>
      <c r="D119" s="36" t="s">
        <v>732</v>
      </c>
      <c r="E119" s="52">
        <v>43009</v>
      </c>
      <c r="F119" s="36" t="s">
        <v>252</v>
      </c>
    </row>
    <row r="120" spans="1:6" ht="57">
      <c r="A120" s="6">
        <v>118</v>
      </c>
      <c r="B120" s="36" t="s">
        <v>271</v>
      </c>
      <c r="C120" s="36" t="s">
        <v>733</v>
      </c>
      <c r="D120" s="36" t="s">
        <v>734</v>
      </c>
      <c r="E120" s="49">
        <v>43009</v>
      </c>
      <c r="F120" s="36" t="s">
        <v>248</v>
      </c>
    </row>
    <row r="121" spans="1:6" ht="28.5">
      <c r="A121" s="6">
        <v>119</v>
      </c>
      <c r="B121" s="9" t="s">
        <v>280</v>
      </c>
      <c r="C121" s="36" t="s">
        <v>735</v>
      </c>
      <c r="D121" s="36" t="s">
        <v>736</v>
      </c>
      <c r="E121" s="49">
        <v>43070</v>
      </c>
      <c r="F121" s="36" t="s">
        <v>248</v>
      </c>
    </row>
    <row r="122" spans="1:6" ht="28.5">
      <c r="A122" s="6">
        <v>120</v>
      </c>
      <c r="B122" s="9" t="s">
        <v>238</v>
      </c>
      <c r="C122" s="9" t="s">
        <v>759</v>
      </c>
      <c r="D122" s="9" t="s">
        <v>760</v>
      </c>
      <c r="E122" s="52">
        <v>43210</v>
      </c>
      <c r="F122" s="9" t="s">
        <v>252</v>
      </c>
    </row>
    <row r="123" spans="1:6" ht="28.5">
      <c r="A123" s="6">
        <v>121</v>
      </c>
      <c r="B123" s="9" t="s">
        <v>229</v>
      </c>
      <c r="C123" s="9" t="s">
        <v>761</v>
      </c>
      <c r="D123" s="9" t="s">
        <v>762</v>
      </c>
      <c r="E123" s="52">
        <v>43252</v>
      </c>
      <c r="F123" s="9" t="s">
        <v>763</v>
      </c>
    </row>
    <row r="124" spans="1:6">
      <c r="A124" s="6">
        <v>122</v>
      </c>
      <c r="B124" s="9" t="s">
        <v>241</v>
      </c>
      <c r="C124" s="9" t="s">
        <v>764</v>
      </c>
      <c r="D124" s="9" t="s">
        <v>765</v>
      </c>
      <c r="E124" s="52">
        <v>43374</v>
      </c>
      <c r="F124" s="9" t="s">
        <v>252</v>
      </c>
    </row>
    <row r="125" spans="1:6">
      <c r="A125" s="6">
        <v>123</v>
      </c>
      <c r="B125" s="9" t="s">
        <v>238</v>
      </c>
      <c r="C125" s="9" t="s">
        <v>764</v>
      </c>
      <c r="D125" s="9" t="s">
        <v>766</v>
      </c>
      <c r="E125" s="52">
        <v>43374</v>
      </c>
      <c r="F125" s="9" t="s">
        <v>252</v>
      </c>
    </row>
    <row r="126" spans="1:6" ht="28.5">
      <c r="A126" s="6">
        <v>124</v>
      </c>
      <c r="B126" s="9" t="s">
        <v>263</v>
      </c>
      <c r="C126" s="9" t="s">
        <v>809</v>
      </c>
      <c r="D126" s="9" t="s">
        <v>810</v>
      </c>
      <c r="E126" s="52">
        <v>43647</v>
      </c>
      <c r="F126" s="9" t="s">
        <v>811</v>
      </c>
    </row>
    <row r="127" spans="1:6" ht="28.5">
      <c r="A127" s="6">
        <v>125</v>
      </c>
      <c r="B127" s="9" t="s">
        <v>255</v>
      </c>
      <c r="C127" s="9" t="s">
        <v>812</v>
      </c>
      <c r="D127" s="9" t="s">
        <v>813</v>
      </c>
      <c r="E127" s="52">
        <v>43709</v>
      </c>
      <c r="F127" s="9" t="s">
        <v>814</v>
      </c>
    </row>
    <row r="128" spans="1:6" ht="28.5">
      <c r="A128" s="6">
        <v>126</v>
      </c>
      <c r="B128" s="9" t="s">
        <v>244</v>
      </c>
      <c r="C128" s="9" t="s">
        <v>815</v>
      </c>
      <c r="D128" s="9" t="s">
        <v>816</v>
      </c>
      <c r="E128" s="52">
        <v>43739</v>
      </c>
      <c r="F128" s="9" t="s">
        <v>252</v>
      </c>
    </row>
    <row r="129" spans="1:6" ht="28.5">
      <c r="A129" s="6">
        <v>127</v>
      </c>
      <c r="B129" s="9" t="s">
        <v>328</v>
      </c>
      <c r="C129" s="9" t="s">
        <v>817</v>
      </c>
      <c r="D129" s="9" t="s">
        <v>818</v>
      </c>
      <c r="E129" s="52">
        <v>43739</v>
      </c>
      <c r="F129" s="9" t="s">
        <v>819</v>
      </c>
    </row>
    <row r="130" spans="1:6" ht="28.5">
      <c r="A130" s="6">
        <v>128</v>
      </c>
      <c r="B130" s="9" t="s">
        <v>255</v>
      </c>
      <c r="C130" s="9" t="s">
        <v>820</v>
      </c>
      <c r="D130" s="9" t="s">
        <v>821</v>
      </c>
      <c r="E130" s="52">
        <v>43739</v>
      </c>
      <c r="F130" s="9" t="s">
        <v>822</v>
      </c>
    </row>
    <row r="131" spans="1:6" ht="28.5">
      <c r="A131" s="6">
        <v>129</v>
      </c>
      <c r="B131" s="9" t="s">
        <v>320</v>
      </c>
      <c r="C131" s="9" t="s">
        <v>823</v>
      </c>
      <c r="D131" s="9" t="s">
        <v>824</v>
      </c>
      <c r="E131" s="52">
        <v>43754</v>
      </c>
      <c r="F131" s="9" t="s">
        <v>825</v>
      </c>
    </row>
    <row r="132" spans="1:6" ht="42.75">
      <c r="A132" s="6">
        <v>130</v>
      </c>
      <c r="B132" s="9" t="s">
        <v>238</v>
      </c>
      <c r="C132" s="9" t="s">
        <v>826</v>
      </c>
      <c r="D132" s="9" t="s">
        <v>827</v>
      </c>
      <c r="E132" s="52">
        <v>43770</v>
      </c>
      <c r="F132" s="9" t="s">
        <v>252</v>
      </c>
    </row>
    <row r="133" spans="1:6">
      <c r="A133" s="6">
        <v>131</v>
      </c>
      <c r="B133" s="9" t="s">
        <v>241</v>
      </c>
      <c r="C133" s="9" t="s">
        <v>826</v>
      </c>
      <c r="D133" s="9" t="s">
        <v>828</v>
      </c>
      <c r="E133" s="52">
        <v>43770</v>
      </c>
      <c r="F133" s="9" t="s">
        <v>252</v>
      </c>
    </row>
    <row r="134" spans="1:6" ht="28.5">
      <c r="A134" s="6">
        <v>132</v>
      </c>
      <c r="B134" s="9" t="s">
        <v>829</v>
      </c>
      <c r="C134" s="42" t="s">
        <v>830</v>
      </c>
      <c r="D134" s="9" t="s">
        <v>831</v>
      </c>
      <c r="E134" s="55">
        <v>43800</v>
      </c>
      <c r="F134" s="42" t="s">
        <v>248</v>
      </c>
    </row>
  </sheetData>
  <sheetProtection algorithmName="SHA-512" hashValue="sw8uPLwxqRAsJ4YyUnYs1yHw+47E1OLgag5n9MTJWDg89QU8w5x5ZAKECiTBMvKO8KRgzhUbH6VGzCNcccmj7Q==" saltValue="0p4Xl4UrhMXWI3mFn4DbPQ==" spinCount="100000" sheet="1" objects="1"/>
  <mergeCells count="1">
    <mergeCell ref="A1:F1"/>
  </mergeCells>
  <phoneticPr fontId="8" type="noConversion"/>
  <dataValidations count="1">
    <dataValidation type="textLength" operator="lessThanOrEqual" allowBlank="1" showInputMessage="1" showErrorMessage="1" sqref="A85:A1048576 A1:A82" xr:uid="{00000000-0002-0000-0600-000000000000}">
      <formula1>100</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7"/>
  <sheetViews>
    <sheetView workbookViewId="0">
      <selection activeCell="E3" sqref="E3"/>
    </sheetView>
  </sheetViews>
  <sheetFormatPr defaultColWidth="10" defaultRowHeight="14.25"/>
  <cols>
    <col min="1" max="1" width="10" style="2"/>
    <col min="2" max="2" width="16.875" style="2" customWidth="1"/>
    <col min="3" max="3" width="39.375" style="2" customWidth="1"/>
    <col min="4" max="4" width="16.375" style="3" customWidth="1"/>
    <col min="5" max="5" width="15.125" style="2" customWidth="1"/>
    <col min="6" max="16384" width="10" style="1"/>
  </cols>
  <sheetData>
    <row r="1" spans="1:5" ht="38.450000000000003" customHeight="1">
      <c r="A1" s="66" t="s">
        <v>70</v>
      </c>
      <c r="B1" s="66"/>
      <c r="C1" s="66"/>
      <c r="D1" s="66"/>
      <c r="E1" s="66"/>
    </row>
    <row r="2" spans="1:5" ht="28.5">
      <c r="A2" s="4" t="s">
        <v>41</v>
      </c>
      <c r="B2" s="4" t="s">
        <v>57</v>
      </c>
      <c r="C2" s="4" t="s">
        <v>71</v>
      </c>
      <c r="D2" s="5" t="s">
        <v>72</v>
      </c>
      <c r="E2" s="4" t="s">
        <v>73</v>
      </c>
    </row>
    <row r="3" spans="1:5">
      <c r="A3" s="6">
        <v>1</v>
      </c>
      <c r="B3" s="7"/>
      <c r="C3" s="7"/>
      <c r="D3" s="8"/>
      <c r="E3" s="9"/>
    </row>
    <row r="4" spans="1:5">
      <c r="A4" s="6">
        <v>2</v>
      </c>
      <c r="B4" s="7"/>
      <c r="C4" s="7"/>
      <c r="D4" s="8"/>
      <c r="E4" s="7"/>
    </row>
    <row r="5" spans="1:5">
      <c r="A5" s="10">
        <v>3</v>
      </c>
      <c r="B5" s="7"/>
      <c r="C5" s="7"/>
      <c r="D5" s="8"/>
      <c r="E5" s="7"/>
    </row>
    <row r="6" spans="1:5">
      <c r="A6" s="10">
        <v>4</v>
      </c>
      <c r="B6" s="7"/>
      <c r="C6" s="7"/>
      <c r="D6" s="8"/>
      <c r="E6" s="7"/>
    </row>
    <row r="7" spans="1:5">
      <c r="E7" s="11"/>
    </row>
  </sheetData>
  <sheetProtection algorithmName="SHA-512" hashValue="YU4uJNkf9sr5sMbGEKJXMyU2VTHuPcaVliTNCY1D8ZuKwePtzZ7H8KYRG08VZQB/8QJcPp+rVNn071/wwQIgfw==" saltValue="TAi86OXb7SOs88+Ym2455A==" spinCount="100000" sheet="1" objects="1"/>
  <mergeCells count="1">
    <mergeCell ref="A1:E1"/>
  </mergeCells>
  <phoneticPr fontId="8" type="noConversion"/>
  <dataValidations count="3">
    <dataValidation type="textLength" operator="lessThanOrEqual" allowBlank="1" showInputMessage="1" showErrorMessage="1" sqref="A1:A1048576" xr:uid="{00000000-0002-0000-0700-000000000000}">
      <formula1>100</formula1>
    </dataValidation>
    <dataValidation type="list" allowBlank="1" showInputMessage="1" showErrorMessage="1" sqref="E1:E1048576" xr:uid="{00000000-0002-0000-0700-000001000000}">
      <formula1>"评委,裁判"</formula1>
    </dataValidation>
    <dataValidation allowBlank="1" showInputMessage="1" showErrorMessage="1" sqref="B1:D1048576" xr:uid="{00000000-0002-0000-0700-000002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G6" sqref="G6"/>
    </sheetView>
  </sheetViews>
  <sheetFormatPr defaultColWidth="8.875" defaultRowHeight="14.25"/>
  <sheetData>
    <row r="1" spans="1:1">
      <c r="A1" t="s">
        <v>80</v>
      </c>
    </row>
    <row r="2" spans="1:1">
      <c r="A2">
        <v>20200115</v>
      </c>
    </row>
  </sheetData>
  <sheetProtection algorithmName="SHA-512" hashValue="Sfdf7Zw6uuAwGkfUP4u1zL7GvXH6zSpnupKKtvBrdQZ/cdFSv97duHw6cCe3fXG7JGoNKfYUFHcD/LM+g9+fnQ==" saltValue="Kf9b7wPWcIh3u2Cg6gM9dw==" spinCount="100000" sheet="1" objects="1" scenarios="1"/>
  <phoneticPr fontId="1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A03</vt:lpstr>
      <vt:lpstr>C0321</vt:lpstr>
      <vt:lpstr>C0322</vt:lpstr>
      <vt:lpstr>C0323</vt:lpstr>
      <vt:lpstr>C0331</vt:lpstr>
      <vt:lpstr>C0332</vt:lpstr>
      <vt:lpstr>C0333</vt:lpstr>
      <vt:lpstr>C0334</vt:lpstr>
      <vt:lpstr>banben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zhln</cp:lastModifiedBy>
  <dcterms:created xsi:type="dcterms:W3CDTF">2019-10-11T08:23:00Z</dcterms:created>
  <dcterms:modified xsi:type="dcterms:W3CDTF">2020-03-24T04:27:03Z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